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Sheet 1" sheetId="1" r:id="rId1"/>
    <sheet name="Hoja1" sheetId="2" r:id="rId2"/>
  </sheets>
  <definedNames>
    <definedName name="_xlnm.Print_Area" localSheetId="0">'Sheet 1'!$A$1:$T$63</definedName>
  </definedNames>
  <calcPr fullCalcOnLoad="1"/>
</workbook>
</file>

<file path=xl/sharedStrings.xml><?xml version="1.0" encoding="utf-8"?>
<sst xmlns="http://schemas.openxmlformats.org/spreadsheetml/2006/main" count="144" uniqueCount="48">
  <si>
    <t>ZONA</t>
  </si>
  <si>
    <t>CENS</t>
  </si>
  <si>
    <t>VOTS_TOTALS</t>
  </si>
  <si>
    <t>VOTS_ELECT</t>
  </si>
  <si>
    <t>VOTS_CAND</t>
  </si>
  <si>
    <t>VOTS_INTERV</t>
  </si>
  <si>
    <t>%participació</t>
  </si>
  <si>
    <t>VOTS_NULS</t>
  </si>
  <si>
    <t>VOTS_BLANC</t>
  </si>
  <si>
    <t>PP</t>
  </si>
  <si>
    <t>GBEC-ERC-AVANCEM-MES-AM</t>
  </si>
  <si>
    <t>PSC-CP</t>
  </si>
  <si>
    <t>BCOMÚP-ECG</t>
  </si>
  <si>
    <t>JXCAT-JUNTS</t>
  </si>
  <si>
    <t>Cs</t>
  </si>
  <si>
    <t>TEB</t>
  </si>
  <si>
    <t>VOX</t>
  </si>
  <si>
    <t>A.G.T</t>
  </si>
  <si>
    <t>SOMI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</si>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</sst>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2" fillId="33" borderId="11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SheetLayoutView="100" zoomScalePageLayoutView="0" workbookViewId="0" topLeftCell="A39">
      <pane xSplit="9" topLeftCell="J1" activePane="topRight" state="frozen"/>
      <selection pane="topLeft" activeCell="A1" sqref="A1"/>
      <selection pane="topRight" activeCell="A33" sqref="A33:S62"/>
    </sheetView>
  </sheetViews>
  <sheetFormatPr defaultColWidth="9.140625" defaultRowHeight="12.75"/>
  <cols>
    <col min="1" max="1" width="36.421875" style="0" customWidth="1"/>
    <col min="2" max="3" width="9.140625" style="0" customWidth="1"/>
    <col min="4" max="4" width="10.28125" style="0" customWidth="1"/>
    <col min="5" max="5" width="9.140625" style="0" customWidth="1"/>
    <col min="6" max="6" width="10.421875" style="0" customWidth="1"/>
    <col min="7" max="7" width="11.57421875" style="0" customWidth="1"/>
    <col min="8" max="8" width="9.140625" style="0" customWidth="1"/>
    <col min="9" max="9" width="10.28125" style="0" customWidth="1"/>
    <col min="10" max="11" width="9.140625" style="0" customWidth="1"/>
    <col min="12" max="12" width="12.28125" style="0" customWidth="1"/>
    <col min="13" max="16" width="9.140625" style="0" customWidth="1"/>
    <col min="17" max="17" width="12.7109375" style="0" customWidth="1"/>
    <col min="18" max="18" width="9.140625" style="0" customWidth="1"/>
    <col min="19" max="19" width="13.7109375" style="0" customWidth="1"/>
  </cols>
  <sheetData>
    <row r="1" spans="1:19" ht="5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s="7" customFormat="1" ht="15.75" customHeight="1">
      <c r="A2" s="2" t="s">
        <v>19</v>
      </c>
      <c r="B2" s="3">
        <v>2805</v>
      </c>
      <c r="C2" s="3">
        <v>1453</v>
      </c>
      <c r="D2" s="3">
        <v>1444</v>
      </c>
      <c r="E2" s="3">
        <v>1438</v>
      </c>
      <c r="F2" s="3">
        <v>0</v>
      </c>
      <c r="G2" s="4">
        <f aca="true" t="shared" si="0" ref="G2:G29">C2/B2</f>
        <v>0.5180035650623885</v>
      </c>
      <c r="H2" s="5">
        <v>9</v>
      </c>
      <c r="I2" s="5">
        <v>6</v>
      </c>
      <c r="J2" s="6">
        <v>580</v>
      </c>
      <c r="K2" s="6">
        <v>296</v>
      </c>
      <c r="L2" s="6">
        <v>283</v>
      </c>
      <c r="M2" s="6">
        <v>150</v>
      </c>
      <c r="N2" s="6">
        <v>67</v>
      </c>
      <c r="O2" s="6">
        <v>45</v>
      </c>
      <c r="P2" s="6">
        <v>8</v>
      </c>
      <c r="Q2" s="6">
        <v>8</v>
      </c>
      <c r="R2" s="6">
        <v>1</v>
      </c>
      <c r="S2" s="6">
        <v>0</v>
      </c>
    </row>
    <row r="3" spans="1:19" s="7" customFormat="1" ht="15.75" customHeight="1">
      <c r="A3" s="2" t="s">
        <v>20</v>
      </c>
      <c r="B3" s="3">
        <v>1055</v>
      </c>
      <c r="C3" s="3">
        <v>709</v>
      </c>
      <c r="D3" s="3">
        <v>706</v>
      </c>
      <c r="E3" s="3">
        <v>700</v>
      </c>
      <c r="F3" s="3">
        <v>0</v>
      </c>
      <c r="G3" s="4">
        <f t="shared" si="0"/>
        <v>0.6720379146919432</v>
      </c>
      <c r="H3" s="5">
        <v>3</v>
      </c>
      <c r="I3" s="5">
        <v>6</v>
      </c>
      <c r="J3" s="6">
        <v>286</v>
      </c>
      <c r="K3" s="6">
        <v>163</v>
      </c>
      <c r="L3" s="6">
        <v>119</v>
      </c>
      <c r="M3" s="6">
        <v>78</v>
      </c>
      <c r="N3" s="6">
        <v>23</v>
      </c>
      <c r="O3" s="6">
        <v>11</v>
      </c>
      <c r="P3" s="6">
        <v>14</v>
      </c>
      <c r="Q3" s="6">
        <v>2</v>
      </c>
      <c r="R3" s="6">
        <v>4</v>
      </c>
      <c r="S3" s="6">
        <v>0</v>
      </c>
    </row>
    <row r="4" spans="1:19" s="7" customFormat="1" ht="15.75" customHeight="1">
      <c r="A4" s="2" t="s">
        <v>21</v>
      </c>
      <c r="B4" s="3">
        <v>11073</v>
      </c>
      <c r="C4" s="3">
        <v>7211</v>
      </c>
      <c r="D4" s="3">
        <v>7188</v>
      </c>
      <c r="E4" s="3">
        <v>7140</v>
      </c>
      <c r="F4" s="3">
        <v>0</v>
      </c>
      <c r="G4" s="4">
        <f t="shared" si="0"/>
        <v>0.6512236972816762</v>
      </c>
      <c r="H4" s="5">
        <v>23</v>
      </c>
      <c r="I4" s="5">
        <v>48</v>
      </c>
      <c r="J4" s="6">
        <v>2467</v>
      </c>
      <c r="K4" s="6">
        <v>1936</v>
      </c>
      <c r="L4" s="6">
        <v>1439</v>
      </c>
      <c r="M4" s="6">
        <v>678</v>
      </c>
      <c r="N4" s="6">
        <v>340</v>
      </c>
      <c r="O4" s="6">
        <v>120</v>
      </c>
      <c r="P4" s="6">
        <v>123</v>
      </c>
      <c r="Q4" s="6">
        <v>22</v>
      </c>
      <c r="R4" s="6">
        <v>12</v>
      </c>
      <c r="S4" s="6">
        <v>3</v>
      </c>
    </row>
    <row r="5" spans="1:19" s="7" customFormat="1" ht="15.75" customHeight="1">
      <c r="A5" s="2" t="s">
        <v>22</v>
      </c>
      <c r="B5" s="3">
        <v>2467</v>
      </c>
      <c r="C5" s="3">
        <v>1617</v>
      </c>
      <c r="D5" s="3">
        <v>1613</v>
      </c>
      <c r="E5" s="3">
        <v>1606</v>
      </c>
      <c r="F5" s="3">
        <v>0</v>
      </c>
      <c r="G5" s="4">
        <f t="shared" si="0"/>
        <v>0.6554519659505472</v>
      </c>
      <c r="H5" s="5">
        <v>4</v>
      </c>
      <c r="I5" s="5">
        <v>7</v>
      </c>
      <c r="J5" s="6">
        <v>579</v>
      </c>
      <c r="K5" s="6">
        <v>354</v>
      </c>
      <c r="L5" s="6">
        <v>404</v>
      </c>
      <c r="M5" s="6">
        <v>147</v>
      </c>
      <c r="N5" s="6">
        <v>54</v>
      </c>
      <c r="O5" s="6">
        <v>34</v>
      </c>
      <c r="P5" s="6">
        <v>23</v>
      </c>
      <c r="Q5" s="6">
        <v>5</v>
      </c>
      <c r="R5" s="6">
        <v>4</v>
      </c>
      <c r="S5" s="6">
        <v>2</v>
      </c>
    </row>
    <row r="6" spans="1:19" s="7" customFormat="1" ht="15.75" customHeight="1">
      <c r="A6" s="2" t="s">
        <v>23</v>
      </c>
      <c r="B6" s="3">
        <v>2792</v>
      </c>
      <c r="C6" s="3">
        <v>1895</v>
      </c>
      <c r="D6" s="3">
        <v>1893</v>
      </c>
      <c r="E6" s="3">
        <v>1879</v>
      </c>
      <c r="F6" s="3">
        <v>0</v>
      </c>
      <c r="G6" s="4">
        <f t="shared" si="0"/>
        <v>0.6787249283667621</v>
      </c>
      <c r="H6" s="5">
        <v>2</v>
      </c>
      <c r="I6" s="5">
        <v>14</v>
      </c>
      <c r="J6" s="6">
        <v>571</v>
      </c>
      <c r="K6" s="6">
        <v>651</v>
      </c>
      <c r="L6" s="6">
        <v>302</v>
      </c>
      <c r="M6" s="6">
        <v>165</v>
      </c>
      <c r="N6" s="6">
        <v>110</v>
      </c>
      <c r="O6" s="6">
        <v>43</v>
      </c>
      <c r="P6" s="6">
        <v>28</v>
      </c>
      <c r="Q6" s="6">
        <v>8</v>
      </c>
      <c r="R6" s="6">
        <v>0</v>
      </c>
      <c r="S6" s="6">
        <v>1</v>
      </c>
    </row>
    <row r="7" spans="1:19" s="7" customFormat="1" ht="15.75" customHeight="1">
      <c r="A7" s="2" t="s">
        <v>24</v>
      </c>
      <c r="B7" s="3">
        <v>1339</v>
      </c>
      <c r="C7" s="3">
        <v>913</v>
      </c>
      <c r="D7" s="3">
        <v>906</v>
      </c>
      <c r="E7" s="3">
        <v>901</v>
      </c>
      <c r="F7" s="3">
        <v>0</v>
      </c>
      <c r="G7" s="4">
        <f t="shared" si="0"/>
        <v>0.6818521284540702</v>
      </c>
      <c r="H7" s="5">
        <v>7</v>
      </c>
      <c r="I7" s="5">
        <v>5</v>
      </c>
      <c r="J7" s="6">
        <v>290</v>
      </c>
      <c r="K7" s="6">
        <v>289</v>
      </c>
      <c r="L7" s="6">
        <v>130</v>
      </c>
      <c r="M7" s="6">
        <v>61</v>
      </c>
      <c r="N7" s="6">
        <v>96</v>
      </c>
      <c r="O7" s="6">
        <v>20</v>
      </c>
      <c r="P7" s="6">
        <v>5</v>
      </c>
      <c r="Q7" s="6">
        <v>8</v>
      </c>
      <c r="R7" s="6">
        <v>1</v>
      </c>
      <c r="S7" s="6">
        <v>1</v>
      </c>
    </row>
    <row r="8" spans="1:19" s="7" customFormat="1" ht="15.75" customHeight="1">
      <c r="A8" s="2" t="s">
        <v>25</v>
      </c>
      <c r="B8" s="3">
        <v>6516</v>
      </c>
      <c r="C8" s="3">
        <v>4803</v>
      </c>
      <c r="D8" s="3">
        <v>4785</v>
      </c>
      <c r="E8" s="3">
        <v>4753</v>
      </c>
      <c r="F8" s="3">
        <v>0</v>
      </c>
      <c r="G8" s="4">
        <f t="shared" si="0"/>
        <v>0.7371086556169429</v>
      </c>
      <c r="H8" s="5">
        <v>18</v>
      </c>
      <c r="I8" s="5">
        <v>32</v>
      </c>
      <c r="J8" s="6">
        <v>671</v>
      </c>
      <c r="K8" s="6">
        <v>2500</v>
      </c>
      <c r="L8" s="6">
        <v>503</v>
      </c>
      <c r="M8" s="6">
        <v>306</v>
      </c>
      <c r="N8" s="6">
        <v>662</v>
      </c>
      <c r="O8" s="6">
        <v>56</v>
      </c>
      <c r="P8" s="6">
        <v>37</v>
      </c>
      <c r="Q8" s="6">
        <v>10</v>
      </c>
      <c r="R8" s="6">
        <v>7</v>
      </c>
      <c r="S8" s="6">
        <v>1</v>
      </c>
    </row>
    <row r="9" spans="1:19" s="7" customFormat="1" ht="15.75" customHeight="1">
      <c r="A9" s="2" t="s">
        <v>26</v>
      </c>
      <c r="B9" s="3">
        <v>6297</v>
      </c>
      <c r="C9" s="3">
        <v>4785</v>
      </c>
      <c r="D9" s="3">
        <v>4770</v>
      </c>
      <c r="E9" s="3">
        <v>4728</v>
      </c>
      <c r="F9" s="3">
        <v>1</v>
      </c>
      <c r="G9" s="4">
        <f t="shared" si="0"/>
        <v>0.7598856598380181</v>
      </c>
      <c r="H9" s="5">
        <v>15</v>
      </c>
      <c r="I9" s="5">
        <v>42</v>
      </c>
      <c r="J9" s="6">
        <v>667</v>
      </c>
      <c r="K9" s="6">
        <v>2484</v>
      </c>
      <c r="L9" s="6">
        <v>418</v>
      </c>
      <c r="M9" s="6">
        <v>230</v>
      </c>
      <c r="N9" s="6">
        <v>821</v>
      </c>
      <c r="O9" s="6">
        <v>50</v>
      </c>
      <c r="P9" s="6">
        <v>37</v>
      </c>
      <c r="Q9" s="6">
        <v>16</v>
      </c>
      <c r="R9" s="6">
        <v>5</v>
      </c>
      <c r="S9" s="6">
        <v>0</v>
      </c>
    </row>
    <row r="10" spans="1:19" s="7" customFormat="1" ht="15.75" customHeight="1">
      <c r="A10" s="2" t="s">
        <v>27</v>
      </c>
      <c r="B10" s="3">
        <v>2398</v>
      </c>
      <c r="C10" s="3">
        <v>1748</v>
      </c>
      <c r="D10" s="3">
        <v>1742</v>
      </c>
      <c r="E10" s="3">
        <v>1729</v>
      </c>
      <c r="F10" s="3">
        <v>0</v>
      </c>
      <c r="G10" s="4">
        <f t="shared" si="0"/>
        <v>0.7289407839866555</v>
      </c>
      <c r="H10" s="5">
        <v>6</v>
      </c>
      <c r="I10" s="5">
        <v>13</v>
      </c>
      <c r="J10" s="6">
        <v>321</v>
      </c>
      <c r="K10" s="6">
        <v>791</v>
      </c>
      <c r="L10" s="6">
        <v>271</v>
      </c>
      <c r="M10" s="6">
        <v>137</v>
      </c>
      <c r="N10" s="6">
        <v>162</v>
      </c>
      <c r="O10" s="6">
        <v>27</v>
      </c>
      <c r="P10" s="6">
        <v>10</v>
      </c>
      <c r="Q10" s="6">
        <v>3</v>
      </c>
      <c r="R10" s="6">
        <v>7</v>
      </c>
      <c r="S10" s="6">
        <v>0</v>
      </c>
    </row>
    <row r="11" spans="1:19" s="7" customFormat="1" ht="15.75" customHeight="1">
      <c r="A11" s="2" t="s">
        <v>28</v>
      </c>
      <c r="B11" s="3">
        <v>2153</v>
      </c>
      <c r="C11" s="3">
        <v>1458</v>
      </c>
      <c r="D11" s="3">
        <v>1454</v>
      </c>
      <c r="E11" s="3">
        <v>1448</v>
      </c>
      <c r="F11" s="3">
        <v>0</v>
      </c>
      <c r="G11" s="4">
        <f t="shared" si="0"/>
        <v>0.6771946121690664</v>
      </c>
      <c r="H11" s="5">
        <v>4</v>
      </c>
      <c r="I11" s="5">
        <v>6</v>
      </c>
      <c r="J11" s="6">
        <v>544</v>
      </c>
      <c r="K11" s="6">
        <v>233</v>
      </c>
      <c r="L11" s="6">
        <v>403</v>
      </c>
      <c r="M11" s="6">
        <v>137</v>
      </c>
      <c r="N11" s="6">
        <v>58</v>
      </c>
      <c r="O11" s="6">
        <v>24</v>
      </c>
      <c r="P11" s="6">
        <v>39</v>
      </c>
      <c r="Q11" s="6">
        <v>5</v>
      </c>
      <c r="R11" s="6">
        <v>3</v>
      </c>
      <c r="S11" s="6">
        <v>2</v>
      </c>
    </row>
    <row r="12" spans="1:19" s="7" customFormat="1" ht="15.75" customHeight="1">
      <c r="A12" s="2" t="s">
        <v>29</v>
      </c>
      <c r="B12" s="3">
        <v>4145</v>
      </c>
      <c r="C12" s="3">
        <v>3096</v>
      </c>
      <c r="D12" s="3">
        <v>3089</v>
      </c>
      <c r="E12" s="3">
        <v>3069</v>
      </c>
      <c r="F12" s="3">
        <v>0</v>
      </c>
      <c r="G12" s="4">
        <f t="shared" si="0"/>
        <v>0.7469240048250905</v>
      </c>
      <c r="H12" s="5">
        <v>7</v>
      </c>
      <c r="I12" s="5">
        <v>20</v>
      </c>
      <c r="J12" s="6">
        <v>549</v>
      </c>
      <c r="K12" s="6">
        <v>1438</v>
      </c>
      <c r="L12" s="6">
        <v>359</v>
      </c>
      <c r="M12" s="6">
        <v>188</v>
      </c>
      <c r="N12" s="6">
        <v>462</v>
      </c>
      <c r="O12" s="6">
        <v>27</v>
      </c>
      <c r="P12" s="6">
        <v>25</v>
      </c>
      <c r="Q12" s="6">
        <v>8</v>
      </c>
      <c r="R12" s="6">
        <v>13</v>
      </c>
      <c r="S12" s="6">
        <v>0</v>
      </c>
    </row>
    <row r="13" spans="1:19" s="7" customFormat="1" ht="15.75" customHeight="1">
      <c r="A13" s="2" t="s">
        <v>30</v>
      </c>
      <c r="B13" s="3">
        <v>631</v>
      </c>
      <c r="C13" s="3">
        <v>357</v>
      </c>
      <c r="D13" s="3">
        <v>355</v>
      </c>
      <c r="E13" s="3">
        <v>352</v>
      </c>
      <c r="F13" s="3">
        <v>0</v>
      </c>
      <c r="G13" s="4">
        <f t="shared" si="0"/>
        <v>0.5657686212361331</v>
      </c>
      <c r="H13" s="5">
        <v>2</v>
      </c>
      <c r="I13" s="5">
        <v>3</v>
      </c>
      <c r="J13" s="6">
        <v>152</v>
      </c>
      <c r="K13" s="6">
        <v>64</v>
      </c>
      <c r="L13" s="6">
        <v>74</v>
      </c>
      <c r="M13" s="6">
        <v>26</v>
      </c>
      <c r="N13" s="6">
        <v>15</v>
      </c>
      <c r="O13" s="6">
        <v>8</v>
      </c>
      <c r="P13" s="6">
        <v>9</v>
      </c>
      <c r="Q13" s="6">
        <v>3</v>
      </c>
      <c r="R13" s="6">
        <v>1</v>
      </c>
      <c r="S13" s="6">
        <v>0</v>
      </c>
    </row>
    <row r="14" spans="1:19" s="7" customFormat="1" ht="15.75" customHeight="1">
      <c r="A14" s="2" t="s">
        <v>31</v>
      </c>
      <c r="B14" s="3">
        <v>5269</v>
      </c>
      <c r="C14" s="3">
        <v>3472</v>
      </c>
      <c r="D14" s="3">
        <v>3461</v>
      </c>
      <c r="E14" s="3">
        <v>3443</v>
      </c>
      <c r="F14" s="3">
        <v>0</v>
      </c>
      <c r="G14" s="4">
        <f t="shared" si="0"/>
        <v>0.6589485670905295</v>
      </c>
      <c r="H14" s="5">
        <v>11</v>
      </c>
      <c r="I14" s="5">
        <v>18</v>
      </c>
      <c r="J14" s="6">
        <v>1237</v>
      </c>
      <c r="K14" s="6">
        <v>846</v>
      </c>
      <c r="L14" s="6">
        <v>746</v>
      </c>
      <c r="M14" s="6">
        <v>307</v>
      </c>
      <c r="N14" s="6">
        <v>176</v>
      </c>
      <c r="O14" s="6">
        <v>65</v>
      </c>
      <c r="P14" s="6">
        <v>38</v>
      </c>
      <c r="Q14" s="6">
        <v>16</v>
      </c>
      <c r="R14" s="6">
        <v>6</v>
      </c>
      <c r="S14" s="6">
        <v>6</v>
      </c>
    </row>
    <row r="15" spans="1:19" s="7" customFormat="1" ht="15.75" customHeight="1">
      <c r="A15" s="2" t="s">
        <v>32</v>
      </c>
      <c r="B15" s="3">
        <v>5060</v>
      </c>
      <c r="C15" s="3">
        <v>3465</v>
      </c>
      <c r="D15" s="3">
        <v>3451</v>
      </c>
      <c r="E15" s="3">
        <v>3427</v>
      </c>
      <c r="F15" s="3">
        <v>0</v>
      </c>
      <c r="G15" s="4">
        <f t="shared" si="0"/>
        <v>0.6847826086956522</v>
      </c>
      <c r="H15" s="5">
        <v>14</v>
      </c>
      <c r="I15" s="5">
        <v>24</v>
      </c>
      <c r="J15" s="6">
        <v>1066</v>
      </c>
      <c r="K15" s="6">
        <v>1086</v>
      </c>
      <c r="L15" s="6">
        <v>694</v>
      </c>
      <c r="M15" s="6">
        <v>285</v>
      </c>
      <c r="N15" s="6">
        <v>186</v>
      </c>
      <c r="O15" s="6">
        <v>45</v>
      </c>
      <c r="P15" s="6">
        <v>50</v>
      </c>
      <c r="Q15" s="6">
        <v>7</v>
      </c>
      <c r="R15" s="6">
        <v>8</v>
      </c>
      <c r="S15" s="6">
        <v>0</v>
      </c>
    </row>
    <row r="16" spans="1:19" s="7" customFormat="1" ht="15.75" customHeight="1">
      <c r="A16" s="2" t="s">
        <v>33</v>
      </c>
      <c r="B16" s="3">
        <v>2657</v>
      </c>
      <c r="C16" s="3">
        <v>1436</v>
      </c>
      <c r="D16" s="3">
        <v>1431</v>
      </c>
      <c r="E16" s="3">
        <v>1425</v>
      </c>
      <c r="F16" s="3">
        <v>0</v>
      </c>
      <c r="G16" s="4">
        <f t="shared" si="0"/>
        <v>0.5404591644712081</v>
      </c>
      <c r="H16" s="5">
        <v>5</v>
      </c>
      <c r="I16" s="5">
        <v>6</v>
      </c>
      <c r="J16" s="6">
        <v>695</v>
      </c>
      <c r="K16" s="6">
        <v>142</v>
      </c>
      <c r="L16" s="6">
        <v>350</v>
      </c>
      <c r="M16" s="6">
        <v>136</v>
      </c>
      <c r="N16" s="6">
        <v>25</v>
      </c>
      <c r="O16" s="6">
        <v>51</v>
      </c>
      <c r="P16" s="6">
        <v>16</v>
      </c>
      <c r="Q16" s="6">
        <v>6</v>
      </c>
      <c r="R16" s="6">
        <v>4</v>
      </c>
      <c r="S16" s="6">
        <v>0</v>
      </c>
    </row>
    <row r="17" spans="1:19" s="7" customFormat="1" ht="15.75" customHeight="1">
      <c r="A17" s="2" t="s">
        <v>34</v>
      </c>
      <c r="B17" s="3">
        <v>9802</v>
      </c>
      <c r="C17" s="3">
        <v>5422</v>
      </c>
      <c r="D17" s="3">
        <v>5399</v>
      </c>
      <c r="E17" s="3">
        <v>5380</v>
      </c>
      <c r="F17" s="3">
        <v>0</v>
      </c>
      <c r="G17" s="4">
        <f t="shared" si="0"/>
        <v>0.5531524178739032</v>
      </c>
      <c r="H17" s="5">
        <v>23</v>
      </c>
      <c r="I17" s="5">
        <v>19</v>
      </c>
      <c r="J17" s="6">
        <v>2775</v>
      </c>
      <c r="K17" s="6">
        <v>637</v>
      </c>
      <c r="L17" s="6">
        <v>1207</v>
      </c>
      <c r="M17" s="6">
        <v>425</v>
      </c>
      <c r="N17" s="6">
        <v>104</v>
      </c>
      <c r="O17" s="6">
        <v>72</v>
      </c>
      <c r="P17" s="6">
        <v>64</v>
      </c>
      <c r="Q17" s="6">
        <v>37</v>
      </c>
      <c r="R17" s="6">
        <v>52</v>
      </c>
      <c r="S17" s="6">
        <v>7</v>
      </c>
    </row>
    <row r="18" spans="1:19" s="7" customFormat="1" ht="15.75" customHeight="1">
      <c r="A18" s="2" t="s">
        <v>35</v>
      </c>
      <c r="B18" s="3">
        <v>1636</v>
      </c>
      <c r="C18" s="3">
        <v>891</v>
      </c>
      <c r="D18" s="3">
        <v>885</v>
      </c>
      <c r="E18" s="3">
        <v>883</v>
      </c>
      <c r="F18" s="3">
        <v>0</v>
      </c>
      <c r="G18" s="4">
        <f t="shared" si="0"/>
        <v>0.5446210268948656</v>
      </c>
      <c r="H18" s="5">
        <v>6</v>
      </c>
      <c r="I18" s="5">
        <v>2</v>
      </c>
      <c r="J18" s="6">
        <v>410</v>
      </c>
      <c r="K18" s="6">
        <v>114</v>
      </c>
      <c r="L18" s="6">
        <v>208</v>
      </c>
      <c r="M18" s="6">
        <v>104</v>
      </c>
      <c r="N18" s="6">
        <v>11</v>
      </c>
      <c r="O18" s="6">
        <v>14</v>
      </c>
      <c r="P18" s="6">
        <v>11</v>
      </c>
      <c r="Q18" s="6">
        <v>7</v>
      </c>
      <c r="R18" s="6">
        <v>4</v>
      </c>
      <c r="S18" s="6">
        <v>0</v>
      </c>
    </row>
    <row r="19" spans="1:19" s="7" customFormat="1" ht="15.75" customHeight="1">
      <c r="A19" s="2" t="s">
        <v>36</v>
      </c>
      <c r="B19" s="3">
        <v>9331</v>
      </c>
      <c r="C19" s="3">
        <v>6511</v>
      </c>
      <c r="D19" s="3">
        <v>6489</v>
      </c>
      <c r="E19" s="3">
        <v>6456</v>
      </c>
      <c r="F19" s="3">
        <v>1</v>
      </c>
      <c r="G19" s="4">
        <f t="shared" si="0"/>
        <v>0.6977815882542064</v>
      </c>
      <c r="H19" s="5">
        <v>22</v>
      </c>
      <c r="I19" s="5">
        <v>33</v>
      </c>
      <c r="J19" s="6">
        <v>2827</v>
      </c>
      <c r="K19" s="6">
        <v>1035</v>
      </c>
      <c r="L19" s="6">
        <v>1564</v>
      </c>
      <c r="M19" s="6">
        <v>682</v>
      </c>
      <c r="N19" s="6">
        <v>115</v>
      </c>
      <c r="O19" s="6">
        <v>123</v>
      </c>
      <c r="P19" s="6">
        <v>75</v>
      </c>
      <c r="Q19" s="6">
        <v>15</v>
      </c>
      <c r="R19" s="6">
        <v>18</v>
      </c>
      <c r="S19" s="6">
        <v>2</v>
      </c>
    </row>
    <row r="20" spans="1:19" s="7" customFormat="1" ht="15.75" customHeight="1">
      <c r="A20" s="2" t="s">
        <v>37</v>
      </c>
      <c r="B20" s="3">
        <v>3785</v>
      </c>
      <c r="C20" s="3">
        <v>2119</v>
      </c>
      <c r="D20" s="3">
        <v>2105</v>
      </c>
      <c r="E20" s="3">
        <v>2095</v>
      </c>
      <c r="F20" s="3">
        <v>0</v>
      </c>
      <c r="G20" s="4">
        <f t="shared" si="0"/>
        <v>0.5598414795244385</v>
      </c>
      <c r="H20" s="5">
        <v>14</v>
      </c>
      <c r="I20" s="5">
        <v>10</v>
      </c>
      <c r="J20" s="6">
        <v>1031</v>
      </c>
      <c r="K20" s="6">
        <v>239</v>
      </c>
      <c r="L20" s="6">
        <v>494</v>
      </c>
      <c r="M20" s="6">
        <v>196</v>
      </c>
      <c r="N20" s="6">
        <v>56</v>
      </c>
      <c r="O20" s="6">
        <v>35</v>
      </c>
      <c r="P20" s="6">
        <v>31</v>
      </c>
      <c r="Q20" s="6">
        <v>11</v>
      </c>
      <c r="R20" s="6">
        <v>0</v>
      </c>
      <c r="S20" s="6">
        <v>2</v>
      </c>
    </row>
    <row r="21" spans="1:19" s="7" customFormat="1" ht="15.75" customHeight="1">
      <c r="A21" s="2" t="s">
        <v>38</v>
      </c>
      <c r="B21" s="3">
        <v>8388</v>
      </c>
      <c r="C21" s="3">
        <v>6105</v>
      </c>
      <c r="D21" s="3">
        <v>6087</v>
      </c>
      <c r="E21" s="3">
        <v>6061</v>
      </c>
      <c r="F21" s="3">
        <v>0</v>
      </c>
      <c r="G21" s="4">
        <f t="shared" si="0"/>
        <v>0.7278254649499285</v>
      </c>
      <c r="H21" s="5">
        <v>18</v>
      </c>
      <c r="I21" s="5">
        <v>26</v>
      </c>
      <c r="J21" s="6">
        <v>1376</v>
      </c>
      <c r="K21" s="6">
        <v>2543</v>
      </c>
      <c r="L21" s="6">
        <v>896</v>
      </c>
      <c r="M21" s="6">
        <v>505</v>
      </c>
      <c r="N21" s="6">
        <v>556</v>
      </c>
      <c r="O21" s="6">
        <v>83</v>
      </c>
      <c r="P21" s="6">
        <v>76</v>
      </c>
      <c r="Q21" s="6">
        <v>9</v>
      </c>
      <c r="R21" s="6">
        <v>16</v>
      </c>
      <c r="S21" s="6">
        <v>1</v>
      </c>
    </row>
    <row r="22" spans="1:19" s="7" customFormat="1" ht="15.75" customHeight="1">
      <c r="A22" s="2" t="s">
        <v>39</v>
      </c>
      <c r="B22" s="3">
        <v>11378</v>
      </c>
      <c r="C22" s="3">
        <v>7629</v>
      </c>
      <c r="D22" s="3">
        <v>7614</v>
      </c>
      <c r="E22" s="3">
        <v>7580</v>
      </c>
      <c r="F22" s="3">
        <v>0</v>
      </c>
      <c r="G22" s="4">
        <f t="shared" si="0"/>
        <v>0.6705044823343294</v>
      </c>
      <c r="H22" s="5">
        <v>15</v>
      </c>
      <c r="I22" s="5">
        <v>34</v>
      </c>
      <c r="J22" s="6">
        <v>2982</v>
      </c>
      <c r="K22" s="6">
        <v>1364</v>
      </c>
      <c r="L22" s="6">
        <v>1886</v>
      </c>
      <c r="M22" s="6">
        <v>734</v>
      </c>
      <c r="N22" s="6">
        <v>233</v>
      </c>
      <c r="O22" s="6">
        <v>215</v>
      </c>
      <c r="P22" s="6">
        <v>102</v>
      </c>
      <c r="Q22" s="6">
        <v>44</v>
      </c>
      <c r="R22" s="6">
        <v>18</v>
      </c>
      <c r="S22" s="6">
        <v>2</v>
      </c>
    </row>
    <row r="23" spans="1:19" s="7" customFormat="1" ht="15.75" customHeight="1">
      <c r="A23" s="2" t="s">
        <v>40</v>
      </c>
      <c r="B23" s="3">
        <v>6328</v>
      </c>
      <c r="C23" s="3">
        <v>4199</v>
      </c>
      <c r="D23" s="3">
        <v>4190</v>
      </c>
      <c r="E23" s="3">
        <v>4165</v>
      </c>
      <c r="F23" s="3">
        <v>0</v>
      </c>
      <c r="G23" s="4">
        <f t="shared" si="0"/>
        <v>0.663558786346397</v>
      </c>
      <c r="H23" s="5">
        <v>9</v>
      </c>
      <c r="I23" s="5">
        <v>25</v>
      </c>
      <c r="J23" s="6">
        <v>1292</v>
      </c>
      <c r="K23" s="6">
        <v>1398</v>
      </c>
      <c r="L23" s="6">
        <v>774</v>
      </c>
      <c r="M23" s="6">
        <v>299</v>
      </c>
      <c r="N23" s="6">
        <v>247</v>
      </c>
      <c r="O23" s="6">
        <v>74</v>
      </c>
      <c r="P23" s="6">
        <v>59</v>
      </c>
      <c r="Q23" s="6">
        <v>13</v>
      </c>
      <c r="R23" s="6">
        <v>7</v>
      </c>
      <c r="S23" s="6">
        <v>2</v>
      </c>
    </row>
    <row r="24" spans="1:19" s="7" customFormat="1" ht="15.75" customHeight="1">
      <c r="A24" s="2" t="s">
        <v>41</v>
      </c>
      <c r="B24" s="3">
        <v>10108</v>
      </c>
      <c r="C24" s="3">
        <v>6039</v>
      </c>
      <c r="D24" s="3">
        <v>6012</v>
      </c>
      <c r="E24" s="3">
        <v>5977</v>
      </c>
      <c r="F24" s="3">
        <v>0</v>
      </c>
      <c r="G24" s="4">
        <f t="shared" si="0"/>
        <v>0.5974475662841314</v>
      </c>
      <c r="H24" s="5">
        <v>27</v>
      </c>
      <c r="I24" s="5">
        <v>35</v>
      </c>
      <c r="J24" s="6">
        <v>2849</v>
      </c>
      <c r="K24" s="6">
        <v>804</v>
      </c>
      <c r="L24" s="6">
        <v>1425</v>
      </c>
      <c r="M24" s="6">
        <v>549</v>
      </c>
      <c r="N24" s="6">
        <v>120</v>
      </c>
      <c r="O24" s="6">
        <v>117</v>
      </c>
      <c r="P24" s="6">
        <v>63</v>
      </c>
      <c r="Q24" s="6">
        <v>32</v>
      </c>
      <c r="R24" s="6">
        <v>15</v>
      </c>
      <c r="S24" s="6">
        <v>3</v>
      </c>
    </row>
    <row r="25" spans="1:19" s="7" customFormat="1" ht="15.75" customHeight="1">
      <c r="A25" s="2" t="s">
        <v>42</v>
      </c>
      <c r="B25" s="3">
        <v>7188</v>
      </c>
      <c r="C25" s="3">
        <v>4180</v>
      </c>
      <c r="D25" s="3">
        <v>4177</v>
      </c>
      <c r="E25" s="3">
        <v>4159</v>
      </c>
      <c r="F25" s="3">
        <v>1</v>
      </c>
      <c r="G25" s="4">
        <f t="shared" si="0"/>
        <v>0.5815247634947134</v>
      </c>
      <c r="H25" s="5">
        <v>3</v>
      </c>
      <c r="I25" s="5">
        <v>18</v>
      </c>
      <c r="J25" s="6">
        <v>1912</v>
      </c>
      <c r="K25" s="6">
        <v>765</v>
      </c>
      <c r="L25" s="6">
        <v>848</v>
      </c>
      <c r="M25" s="6">
        <v>362</v>
      </c>
      <c r="N25" s="6">
        <v>120</v>
      </c>
      <c r="O25" s="6">
        <v>68</v>
      </c>
      <c r="P25" s="6">
        <v>68</v>
      </c>
      <c r="Q25" s="6">
        <v>11</v>
      </c>
      <c r="R25" s="6">
        <v>5</v>
      </c>
      <c r="S25" s="6">
        <v>0</v>
      </c>
    </row>
    <row r="26" spans="1:19" s="7" customFormat="1" ht="15.75" customHeight="1">
      <c r="A26" s="2" t="s">
        <v>43</v>
      </c>
      <c r="B26" s="3">
        <v>8957</v>
      </c>
      <c r="C26" s="3">
        <v>5339</v>
      </c>
      <c r="D26" s="3">
        <v>5321</v>
      </c>
      <c r="E26" s="3">
        <v>5304</v>
      </c>
      <c r="F26" s="3">
        <v>0</v>
      </c>
      <c r="G26" s="4">
        <f t="shared" si="0"/>
        <v>0.5960701127609691</v>
      </c>
      <c r="H26" s="5">
        <v>18</v>
      </c>
      <c r="I26" s="5">
        <v>17</v>
      </c>
      <c r="J26" s="6">
        <v>2945</v>
      </c>
      <c r="K26" s="6">
        <v>542</v>
      </c>
      <c r="L26" s="6">
        <v>1100</v>
      </c>
      <c r="M26" s="6">
        <v>434</v>
      </c>
      <c r="N26" s="6">
        <v>77</v>
      </c>
      <c r="O26" s="6">
        <v>85</v>
      </c>
      <c r="P26" s="6">
        <v>78</v>
      </c>
      <c r="Q26" s="6">
        <v>27</v>
      </c>
      <c r="R26" s="6">
        <v>15</v>
      </c>
      <c r="S26" s="6">
        <v>1</v>
      </c>
    </row>
    <row r="27" spans="1:19" s="7" customFormat="1" ht="15.75" customHeight="1">
      <c r="A27" s="2" t="s">
        <v>44</v>
      </c>
      <c r="B27" s="3">
        <v>12042</v>
      </c>
      <c r="C27" s="3">
        <v>7676</v>
      </c>
      <c r="D27" s="3">
        <v>7651</v>
      </c>
      <c r="E27" s="3">
        <v>7620</v>
      </c>
      <c r="F27" s="3">
        <v>0</v>
      </c>
      <c r="G27" s="4">
        <f t="shared" si="0"/>
        <v>0.6374356419199468</v>
      </c>
      <c r="H27" s="5">
        <v>25</v>
      </c>
      <c r="I27" s="5">
        <v>31</v>
      </c>
      <c r="J27" s="6">
        <v>3971</v>
      </c>
      <c r="K27" s="6">
        <v>926</v>
      </c>
      <c r="L27" s="6">
        <v>1633</v>
      </c>
      <c r="M27" s="6">
        <v>669</v>
      </c>
      <c r="N27" s="6">
        <v>129</v>
      </c>
      <c r="O27" s="6">
        <v>124</v>
      </c>
      <c r="P27" s="6">
        <v>98</v>
      </c>
      <c r="Q27" s="6">
        <v>36</v>
      </c>
      <c r="R27" s="6">
        <v>16</v>
      </c>
      <c r="S27" s="6">
        <v>18</v>
      </c>
    </row>
    <row r="28" spans="1:19" s="7" customFormat="1" ht="15.75" customHeight="1">
      <c r="A28" s="2" t="s">
        <v>45</v>
      </c>
      <c r="B28" s="3">
        <v>7259</v>
      </c>
      <c r="C28" s="3">
        <v>3171</v>
      </c>
      <c r="D28" s="3">
        <v>3153</v>
      </c>
      <c r="E28" s="3">
        <v>3139</v>
      </c>
      <c r="F28" s="3">
        <v>0</v>
      </c>
      <c r="G28" s="4">
        <f t="shared" si="0"/>
        <v>0.43683702989392476</v>
      </c>
      <c r="H28" s="5">
        <v>18</v>
      </c>
      <c r="I28" s="5">
        <v>14</v>
      </c>
      <c r="J28" s="6">
        <v>1330</v>
      </c>
      <c r="K28" s="6">
        <v>479</v>
      </c>
      <c r="L28" s="6">
        <v>834</v>
      </c>
      <c r="M28" s="6">
        <v>289</v>
      </c>
      <c r="N28" s="6">
        <v>85</v>
      </c>
      <c r="O28" s="6">
        <v>64</v>
      </c>
      <c r="P28" s="6">
        <v>29</v>
      </c>
      <c r="Q28" s="6">
        <v>15</v>
      </c>
      <c r="R28" s="6">
        <v>9</v>
      </c>
      <c r="S28" s="6">
        <v>5</v>
      </c>
    </row>
    <row r="29" spans="1:19" s="7" customFormat="1" ht="15.75" customHeight="1">
      <c r="A29" s="2" t="s">
        <v>46</v>
      </c>
      <c r="B29" s="3">
        <v>3954</v>
      </c>
      <c r="C29" s="3">
        <v>2430</v>
      </c>
      <c r="D29" s="3">
        <v>2424</v>
      </c>
      <c r="E29" s="3">
        <v>2412</v>
      </c>
      <c r="F29" s="3">
        <v>0</v>
      </c>
      <c r="G29" s="4">
        <f t="shared" si="0"/>
        <v>0.6145675265553869</v>
      </c>
      <c r="H29" s="5">
        <v>6</v>
      </c>
      <c r="I29" s="5">
        <v>12</v>
      </c>
      <c r="J29" s="6">
        <v>1131</v>
      </c>
      <c r="K29" s="6">
        <v>351</v>
      </c>
      <c r="L29" s="6">
        <v>538</v>
      </c>
      <c r="M29" s="6">
        <v>223</v>
      </c>
      <c r="N29" s="6">
        <v>30</v>
      </c>
      <c r="O29" s="6">
        <v>72</v>
      </c>
      <c r="P29" s="6">
        <v>31</v>
      </c>
      <c r="Q29" s="6">
        <v>7</v>
      </c>
      <c r="R29" s="6">
        <v>27</v>
      </c>
      <c r="S29" s="6">
        <v>2</v>
      </c>
    </row>
    <row r="30" spans="1:19" s="7" customFormat="1" ht="15.75" customHeight="1">
      <c r="A30" s="8" t="s">
        <v>47</v>
      </c>
      <c r="B30" s="9">
        <f>SUM(B2:B29)</f>
        <v>156813</v>
      </c>
      <c r="C30" s="9">
        <f>SUM(C2:C29)</f>
        <v>100129</v>
      </c>
      <c r="D30" s="9">
        <f>SUM(D2:D29)</f>
        <v>99795</v>
      </c>
      <c r="E30" s="9">
        <f>SUM(E2:E29)</f>
        <v>99269</v>
      </c>
      <c r="F30" s="9">
        <f>SUM(F2:F29)</f>
        <v>3</v>
      </c>
      <c r="G30" s="9"/>
      <c r="H30" s="9">
        <f aca="true" t="shared" si="1" ref="H30:S30">SUM(H2:H29)</f>
        <v>334</v>
      </c>
      <c r="I30" s="9">
        <f t="shared" si="1"/>
        <v>526</v>
      </c>
      <c r="J30" s="9">
        <f t="shared" si="1"/>
        <v>37506</v>
      </c>
      <c r="K30" s="9">
        <f t="shared" si="1"/>
        <v>24470</v>
      </c>
      <c r="L30" s="9">
        <f t="shared" si="1"/>
        <v>19902</v>
      </c>
      <c r="M30" s="9">
        <f t="shared" si="1"/>
        <v>8502</v>
      </c>
      <c r="N30" s="9">
        <f t="shared" si="1"/>
        <v>5140</v>
      </c>
      <c r="O30" s="9">
        <f t="shared" si="1"/>
        <v>1772</v>
      </c>
      <c r="P30" s="9">
        <f t="shared" si="1"/>
        <v>1247</v>
      </c>
      <c r="Q30" s="9">
        <f t="shared" si="1"/>
        <v>391</v>
      </c>
      <c r="R30" s="9">
        <f t="shared" si="1"/>
        <v>278</v>
      </c>
      <c r="S30" s="9">
        <f t="shared" si="1"/>
        <v>61</v>
      </c>
    </row>
    <row r="33" spans="1:19" ht="33.7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11</v>
      </c>
      <c r="M33" s="1" t="s">
        <v>12</v>
      </c>
      <c r="N33" s="1" t="s">
        <v>13</v>
      </c>
      <c r="O33" s="1" t="s">
        <v>14</v>
      </c>
      <c r="P33" s="1" t="s">
        <v>15</v>
      </c>
      <c r="Q33" s="1" t="s">
        <v>16</v>
      </c>
      <c r="R33" s="1" t="s">
        <v>17</v>
      </c>
      <c r="S33" s="1" t="s">
        <v>18</v>
      </c>
    </row>
    <row r="34" spans="1:19" s="7" customFormat="1" ht="15.75" customHeight="1">
      <c r="A34" s="2" t="s">
        <v>19</v>
      </c>
      <c r="B34" s="3">
        <v>2805</v>
      </c>
      <c r="C34" s="3">
        <v>1453</v>
      </c>
      <c r="D34" s="3">
        <v>1444</v>
      </c>
      <c r="E34" s="3">
        <v>1438</v>
      </c>
      <c r="F34" s="3">
        <v>0</v>
      </c>
      <c r="G34" s="4">
        <f aca="true" t="shared" si="2" ref="G34:G61">C34/B34</f>
        <v>0.5180035650623885</v>
      </c>
      <c r="H34" s="5">
        <v>9</v>
      </c>
      <c r="I34" s="5">
        <v>6</v>
      </c>
      <c r="J34" s="10">
        <f aca="true" t="shared" si="3" ref="J34:J61">J2/$D34</f>
        <v>0.40166204986149584</v>
      </c>
      <c r="K34" s="10">
        <f aca="true" t="shared" si="4" ref="K34:K61">K2/$D34</f>
        <v>0.20498614958448755</v>
      </c>
      <c r="L34" s="10">
        <f aca="true" t="shared" si="5" ref="L34:L61">L2/$D34</f>
        <v>0.19598337950138503</v>
      </c>
      <c r="M34" s="10">
        <f aca="true" t="shared" si="6" ref="M34:M61">M2/$D34</f>
        <v>0.1038781163434903</v>
      </c>
      <c r="N34" s="10">
        <f aca="true" t="shared" si="7" ref="N34:N61">N2/$D34</f>
        <v>0.046398891966759004</v>
      </c>
      <c r="O34" s="10">
        <f aca="true" t="shared" si="8" ref="O34:O61">O2/$D34</f>
        <v>0.031163434903047092</v>
      </c>
      <c r="P34" s="10">
        <f aca="true" t="shared" si="9" ref="P34:P61">P2/$D34</f>
        <v>0.00554016620498615</v>
      </c>
      <c r="Q34" s="10">
        <f aca="true" t="shared" si="10" ref="Q34:Q61">Q2/$D34</f>
        <v>0.00554016620498615</v>
      </c>
      <c r="R34" s="10">
        <f aca="true" t="shared" si="11" ref="R34:R61">R2/$D34</f>
        <v>0.0006925207756232687</v>
      </c>
      <c r="S34" s="10">
        <f aca="true" t="shared" si="12" ref="S34:S61">S2/$D34</f>
        <v>0</v>
      </c>
    </row>
    <row r="35" spans="1:19" s="7" customFormat="1" ht="15.75" customHeight="1">
      <c r="A35" s="2" t="s">
        <v>20</v>
      </c>
      <c r="B35" s="3">
        <v>1055</v>
      </c>
      <c r="C35" s="3">
        <v>709</v>
      </c>
      <c r="D35" s="3">
        <v>706</v>
      </c>
      <c r="E35" s="3">
        <v>700</v>
      </c>
      <c r="F35" s="3">
        <v>0</v>
      </c>
      <c r="G35" s="4">
        <f t="shared" si="2"/>
        <v>0.6720379146919432</v>
      </c>
      <c r="H35" s="5">
        <v>3</v>
      </c>
      <c r="I35" s="5">
        <v>6</v>
      </c>
      <c r="J35" s="10">
        <f t="shared" si="3"/>
        <v>0.40509915014164305</v>
      </c>
      <c r="K35" s="10">
        <f t="shared" si="4"/>
        <v>0.23087818696883852</v>
      </c>
      <c r="L35" s="10">
        <f t="shared" si="5"/>
        <v>0.16855524079320114</v>
      </c>
      <c r="M35" s="10">
        <f t="shared" si="6"/>
        <v>0.11048158640226628</v>
      </c>
      <c r="N35" s="10">
        <f t="shared" si="7"/>
        <v>0.032577903682719546</v>
      </c>
      <c r="O35" s="10">
        <f t="shared" si="8"/>
        <v>0.015580736543909348</v>
      </c>
      <c r="P35" s="10">
        <f t="shared" si="9"/>
        <v>0.019830028328611898</v>
      </c>
      <c r="Q35" s="10">
        <f t="shared" si="10"/>
        <v>0.0028328611898017</v>
      </c>
      <c r="R35" s="10">
        <f t="shared" si="11"/>
        <v>0.0056657223796034</v>
      </c>
      <c r="S35" s="10">
        <f t="shared" si="12"/>
        <v>0</v>
      </c>
    </row>
    <row r="36" spans="1:19" s="7" customFormat="1" ht="15.75" customHeight="1">
      <c r="A36" s="2" t="s">
        <v>21</v>
      </c>
      <c r="B36" s="3">
        <v>11073</v>
      </c>
      <c r="C36" s="3">
        <v>7211</v>
      </c>
      <c r="D36" s="3">
        <v>7188</v>
      </c>
      <c r="E36" s="3">
        <v>7140</v>
      </c>
      <c r="F36" s="3">
        <v>0</v>
      </c>
      <c r="G36" s="4">
        <f t="shared" si="2"/>
        <v>0.6512236972816762</v>
      </c>
      <c r="H36" s="5">
        <v>23</v>
      </c>
      <c r="I36" s="5">
        <v>48</v>
      </c>
      <c r="J36" s="10">
        <f t="shared" si="3"/>
        <v>0.3432109070673344</v>
      </c>
      <c r="K36" s="10">
        <f t="shared" si="4"/>
        <v>0.26933778519755147</v>
      </c>
      <c r="L36" s="10">
        <f t="shared" si="5"/>
        <v>0.20019476905954367</v>
      </c>
      <c r="M36" s="10">
        <f t="shared" si="6"/>
        <v>0.09432387312186978</v>
      </c>
      <c r="N36" s="10">
        <f t="shared" si="7"/>
        <v>0.04730105731775181</v>
      </c>
      <c r="O36" s="10">
        <f t="shared" si="8"/>
        <v>0.01669449081803005</v>
      </c>
      <c r="P36" s="10">
        <f t="shared" si="9"/>
        <v>0.017111853088480802</v>
      </c>
      <c r="Q36" s="10">
        <f t="shared" si="10"/>
        <v>0.003060656649972176</v>
      </c>
      <c r="R36" s="10">
        <f t="shared" si="11"/>
        <v>0.001669449081803005</v>
      </c>
      <c r="S36" s="10">
        <f t="shared" si="12"/>
        <v>0.00041736227045075126</v>
      </c>
    </row>
    <row r="37" spans="1:19" s="7" customFormat="1" ht="15.75" customHeight="1">
      <c r="A37" s="2" t="s">
        <v>22</v>
      </c>
      <c r="B37" s="3">
        <v>2467</v>
      </c>
      <c r="C37" s="3">
        <v>1617</v>
      </c>
      <c r="D37" s="3">
        <v>1613</v>
      </c>
      <c r="E37" s="3">
        <v>1606</v>
      </c>
      <c r="F37" s="3">
        <v>0</v>
      </c>
      <c r="G37" s="4">
        <f t="shared" si="2"/>
        <v>0.6554519659505472</v>
      </c>
      <c r="H37" s="5">
        <v>4</v>
      </c>
      <c r="I37" s="5">
        <v>7</v>
      </c>
      <c r="J37" s="10">
        <f t="shared" si="3"/>
        <v>0.35895846249225044</v>
      </c>
      <c r="K37" s="10">
        <f t="shared" si="4"/>
        <v>0.2194668319900806</v>
      </c>
      <c r="L37" s="10">
        <f t="shared" si="5"/>
        <v>0.2504649721016739</v>
      </c>
      <c r="M37" s="10">
        <f t="shared" si="6"/>
        <v>0.09113453192808431</v>
      </c>
      <c r="N37" s="10">
        <f t="shared" si="7"/>
        <v>0.03347799132052077</v>
      </c>
      <c r="O37" s="10">
        <f t="shared" si="8"/>
        <v>0.021078735275883446</v>
      </c>
      <c r="P37" s="10">
        <f t="shared" si="9"/>
        <v>0.01425914445133292</v>
      </c>
      <c r="Q37" s="10">
        <f t="shared" si="10"/>
        <v>0.0030998140111593306</v>
      </c>
      <c r="R37" s="10">
        <f t="shared" si="11"/>
        <v>0.0024798512089274642</v>
      </c>
      <c r="S37" s="10">
        <f t="shared" si="12"/>
        <v>0.0012399256044637321</v>
      </c>
    </row>
    <row r="38" spans="1:19" s="7" customFormat="1" ht="15.75" customHeight="1">
      <c r="A38" s="2" t="s">
        <v>23</v>
      </c>
      <c r="B38" s="3">
        <v>2792</v>
      </c>
      <c r="C38" s="3">
        <v>1895</v>
      </c>
      <c r="D38" s="3">
        <v>1893</v>
      </c>
      <c r="E38" s="3">
        <v>1879</v>
      </c>
      <c r="F38" s="3">
        <v>0</v>
      </c>
      <c r="G38" s="4">
        <f t="shared" si="2"/>
        <v>0.6787249283667621</v>
      </c>
      <c r="H38" s="5">
        <v>2</v>
      </c>
      <c r="I38" s="5">
        <v>14</v>
      </c>
      <c r="J38" s="10">
        <f t="shared" si="3"/>
        <v>0.3016376122556788</v>
      </c>
      <c r="K38" s="10">
        <f t="shared" si="4"/>
        <v>0.3438985736925515</v>
      </c>
      <c r="L38" s="10">
        <f t="shared" si="5"/>
        <v>0.1595351294241944</v>
      </c>
      <c r="M38" s="10">
        <f t="shared" si="6"/>
        <v>0.08716323296354993</v>
      </c>
      <c r="N38" s="10">
        <f t="shared" si="7"/>
        <v>0.05810882197569995</v>
      </c>
      <c r="O38" s="10">
        <f t="shared" si="8"/>
        <v>0.02271526677231907</v>
      </c>
      <c r="P38" s="10">
        <f t="shared" si="9"/>
        <v>0.014791336502905442</v>
      </c>
      <c r="Q38" s="10">
        <f t="shared" si="10"/>
        <v>0.004226096143687269</v>
      </c>
      <c r="R38" s="10">
        <f t="shared" si="11"/>
        <v>0</v>
      </c>
      <c r="S38" s="10">
        <f t="shared" si="12"/>
        <v>0.0005282620179609086</v>
      </c>
    </row>
    <row r="39" spans="1:19" s="7" customFormat="1" ht="15.75" customHeight="1">
      <c r="A39" s="2" t="s">
        <v>24</v>
      </c>
      <c r="B39" s="3">
        <v>1339</v>
      </c>
      <c r="C39" s="3">
        <v>913</v>
      </c>
      <c r="D39" s="3">
        <v>906</v>
      </c>
      <c r="E39" s="3">
        <v>901</v>
      </c>
      <c r="F39" s="3">
        <v>0</v>
      </c>
      <c r="G39" s="4">
        <f t="shared" si="2"/>
        <v>0.6818521284540702</v>
      </c>
      <c r="H39" s="5">
        <v>7</v>
      </c>
      <c r="I39" s="5">
        <v>5</v>
      </c>
      <c r="J39" s="10">
        <f t="shared" si="3"/>
        <v>0.3200883002207506</v>
      </c>
      <c r="K39" s="10">
        <f t="shared" si="4"/>
        <v>0.3189845474613687</v>
      </c>
      <c r="L39" s="10">
        <f t="shared" si="5"/>
        <v>0.1434878587196468</v>
      </c>
      <c r="M39" s="10">
        <f t="shared" si="6"/>
        <v>0.0673289183222958</v>
      </c>
      <c r="N39" s="10">
        <f t="shared" si="7"/>
        <v>0.10596026490066225</v>
      </c>
      <c r="O39" s="10">
        <f t="shared" si="8"/>
        <v>0.02207505518763797</v>
      </c>
      <c r="P39" s="10">
        <f t="shared" si="9"/>
        <v>0.005518763796909493</v>
      </c>
      <c r="Q39" s="10">
        <f t="shared" si="10"/>
        <v>0.008830022075055188</v>
      </c>
      <c r="R39" s="10">
        <f t="shared" si="11"/>
        <v>0.0011037527593818985</v>
      </c>
      <c r="S39" s="10">
        <f t="shared" si="12"/>
        <v>0.0011037527593818985</v>
      </c>
    </row>
    <row r="40" spans="1:19" s="7" customFormat="1" ht="15.75" customHeight="1">
      <c r="A40" s="2" t="s">
        <v>25</v>
      </c>
      <c r="B40" s="3">
        <v>6516</v>
      </c>
      <c r="C40" s="3">
        <v>4803</v>
      </c>
      <c r="D40" s="3">
        <v>4785</v>
      </c>
      <c r="E40" s="3">
        <v>4753</v>
      </c>
      <c r="F40" s="3">
        <v>0</v>
      </c>
      <c r="G40" s="4">
        <f t="shared" si="2"/>
        <v>0.7371086556169429</v>
      </c>
      <c r="H40" s="5">
        <v>18</v>
      </c>
      <c r="I40" s="5">
        <v>32</v>
      </c>
      <c r="J40" s="10">
        <f t="shared" si="3"/>
        <v>0.14022988505747128</v>
      </c>
      <c r="K40" s="10">
        <f t="shared" si="4"/>
        <v>0.522466039707419</v>
      </c>
      <c r="L40" s="10">
        <f t="shared" si="5"/>
        <v>0.10512016718913271</v>
      </c>
      <c r="M40" s="10">
        <f t="shared" si="6"/>
        <v>0.06394984326018809</v>
      </c>
      <c r="N40" s="10">
        <f t="shared" si="7"/>
        <v>0.13834900731452457</v>
      </c>
      <c r="O40" s="10">
        <f t="shared" si="8"/>
        <v>0.011703239289446186</v>
      </c>
      <c r="P40" s="10">
        <f t="shared" si="9"/>
        <v>0.007732497387669801</v>
      </c>
      <c r="Q40" s="10">
        <f t="shared" si="10"/>
        <v>0.0020898641588296763</v>
      </c>
      <c r="R40" s="10">
        <f t="shared" si="11"/>
        <v>0.0014629049111807733</v>
      </c>
      <c r="S40" s="10">
        <f t="shared" si="12"/>
        <v>0.0002089864158829676</v>
      </c>
    </row>
    <row r="41" spans="1:19" s="7" customFormat="1" ht="15.75" customHeight="1">
      <c r="A41" s="2" t="s">
        <v>26</v>
      </c>
      <c r="B41" s="3">
        <v>6297</v>
      </c>
      <c r="C41" s="3">
        <v>4785</v>
      </c>
      <c r="D41" s="3">
        <v>4770</v>
      </c>
      <c r="E41" s="3">
        <v>4728</v>
      </c>
      <c r="F41" s="3">
        <v>1</v>
      </c>
      <c r="G41" s="4">
        <f t="shared" si="2"/>
        <v>0.7598856598380181</v>
      </c>
      <c r="H41" s="5">
        <v>15</v>
      </c>
      <c r="I41" s="5">
        <v>42</v>
      </c>
      <c r="J41" s="10">
        <f t="shared" si="3"/>
        <v>0.139832285115304</v>
      </c>
      <c r="K41" s="10">
        <f t="shared" si="4"/>
        <v>0.5207547169811321</v>
      </c>
      <c r="L41" s="10">
        <f t="shared" si="5"/>
        <v>0.08763102725366877</v>
      </c>
      <c r="M41" s="10">
        <f t="shared" si="6"/>
        <v>0.04821802935010482</v>
      </c>
      <c r="N41" s="10">
        <f t="shared" si="7"/>
        <v>0.17211740041928722</v>
      </c>
      <c r="O41" s="10">
        <f t="shared" si="8"/>
        <v>0.010482180293501049</v>
      </c>
      <c r="P41" s="10">
        <f t="shared" si="9"/>
        <v>0.007756813417190775</v>
      </c>
      <c r="Q41" s="10">
        <f t="shared" si="10"/>
        <v>0.0033542976939203353</v>
      </c>
      <c r="R41" s="10">
        <f t="shared" si="11"/>
        <v>0.0010482180293501049</v>
      </c>
      <c r="S41" s="10">
        <f t="shared" si="12"/>
        <v>0</v>
      </c>
    </row>
    <row r="42" spans="1:19" s="7" customFormat="1" ht="15.75" customHeight="1">
      <c r="A42" s="2" t="s">
        <v>27</v>
      </c>
      <c r="B42" s="3">
        <v>2398</v>
      </c>
      <c r="C42" s="3">
        <v>1748</v>
      </c>
      <c r="D42" s="3">
        <v>1742</v>
      </c>
      <c r="E42" s="3">
        <v>1729</v>
      </c>
      <c r="F42" s="3">
        <v>0</v>
      </c>
      <c r="G42" s="4">
        <f t="shared" si="2"/>
        <v>0.7289407839866555</v>
      </c>
      <c r="H42" s="5">
        <v>6</v>
      </c>
      <c r="I42" s="5">
        <v>13</v>
      </c>
      <c r="J42" s="10">
        <f t="shared" si="3"/>
        <v>0.18427095292766935</v>
      </c>
      <c r="K42" s="10">
        <f t="shared" si="4"/>
        <v>0.45407577497129736</v>
      </c>
      <c r="L42" s="10">
        <f t="shared" si="5"/>
        <v>0.1555683122847302</v>
      </c>
      <c r="M42" s="10">
        <f t="shared" si="6"/>
        <v>0.07864523536165327</v>
      </c>
      <c r="N42" s="10">
        <f t="shared" si="7"/>
        <v>0.09299655568312284</v>
      </c>
      <c r="O42" s="10">
        <f t="shared" si="8"/>
        <v>0.015499425947187142</v>
      </c>
      <c r="P42" s="10">
        <f t="shared" si="9"/>
        <v>0.0057405281285878304</v>
      </c>
      <c r="Q42" s="10">
        <f t="shared" si="10"/>
        <v>0.001722158438576349</v>
      </c>
      <c r="R42" s="10">
        <f t="shared" si="11"/>
        <v>0.004018369690011481</v>
      </c>
      <c r="S42" s="10">
        <f t="shared" si="12"/>
        <v>0</v>
      </c>
    </row>
    <row r="43" spans="1:19" s="7" customFormat="1" ht="15.75" customHeight="1">
      <c r="A43" s="2" t="s">
        <v>28</v>
      </c>
      <c r="B43" s="3">
        <v>2153</v>
      </c>
      <c r="C43" s="3">
        <v>1458</v>
      </c>
      <c r="D43" s="3">
        <v>1454</v>
      </c>
      <c r="E43" s="3">
        <v>1448</v>
      </c>
      <c r="F43" s="3">
        <v>0</v>
      </c>
      <c r="G43" s="4">
        <f t="shared" si="2"/>
        <v>0.6771946121690664</v>
      </c>
      <c r="H43" s="5">
        <v>4</v>
      </c>
      <c r="I43" s="5">
        <v>6</v>
      </c>
      <c r="J43" s="10">
        <f t="shared" si="3"/>
        <v>0.3741403026134801</v>
      </c>
      <c r="K43" s="10">
        <f t="shared" si="4"/>
        <v>0.16024759284731774</v>
      </c>
      <c r="L43" s="10">
        <f t="shared" si="5"/>
        <v>0.27716643741403024</v>
      </c>
      <c r="M43" s="10">
        <f t="shared" si="6"/>
        <v>0.09422283356258597</v>
      </c>
      <c r="N43" s="10">
        <f t="shared" si="7"/>
        <v>0.039889958734525444</v>
      </c>
      <c r="O43" s="10">
        <f t="shared" si="8"/>
        <v>0.016506189821182942</v>
      </c>
      <c r="P43" s="10">
        <f t="shared" si="9"/>
        <v>0.026822558459422285</v>
      </c>
      <c r="Q43" s="10">
        <f t="shared" si="10"/>
        <v>0.0034387895460797797</v>
      </c>
      <c r="R43" s="10">
        <f t="shared" si="11"/>
        <v>0.0020632737276478678</v>
      </c>
      <c r="S43" s="10">
        <f t="shared" si="12"/>
        <v>0.001375515818431912</v>
      </c>
    </row>
    <row r="44" spans="1:19" s="7" customFormat="1" ht="15.75" customHeight="1">
      <c r="A44" s="2" t="s">
        <v>29</v>
      </c>
      <c r="B44" s="3">
        <v>4145</v>
      </c>
      <c r="C44" s="3">
        <v>3096</v>
      </c>
      <c r="D44" s="3">
        <v>3089</v>
      </c>
      <c r="E44" s="3">
        <v>3069</v>
      </c>
      <c r="F44" s="3">
        <v>0</v>
      </c>
      <c r="G44" s="4">
        <f t="shared" si="2"/>
        <v>0.7469240048250905</v>
      </c>
      <c r="H44" s="5">
        <v>7</v>
      </c>
      <c r="I44" s="5">
        <v>20</v>
      </c>
      <c r="J44" s="10">
        <f t="shared" si="3"/>
        <v>0.17772741987698285</v>
      </c>
      <c r="K44" s="10">
        <f t="shared" si="4"/>
        <v>0.4655228229200388</v>
      </c>
      <c r="L44" s="10">
        <f t="shared" si="5"/>
        <v>0.11621884104888314</v>
      </c>
      <c r="M44" s="10">
        <f t="shared" si="6"/>
        <v>0.060861120103593395</v>
      </c>
      <c r="N44" s="10">
        <f t="shared" si="7"/>
        <v>0.14956296536095823</v>
      </c>
      <c r="O44" s="10">
        <f t="shared" si="8"/>
        <v>0.008740692780835222</v>
      </c>
      <c r="P44" s="10">
        <f t="shared" si="9"/>
        <v>0.00809323405632891</v>
      </c>
      <c r="Q44" s="10">
        <f t="shared" si="10"/>
        <v>0.002589834898025251</v>
      </c>
      <c r="R44" s="10">
        <f t="shared" si="11"/>
        <v>0.004208481709291033</v>
      </c>
      <c r="S44" s="10">
        <f t="shared" si="12"/>
        <v>0</v>
      </c>
    </row>
    <row r="45" spans="1:19" s="7" customFormat="1" ht="15.75" customHeight="1">
      <c r="A45" s="2" t="s">
        <v>30</v>
      </c>
      <c r="B45" s="3">
        <v>631</v>
      </c>
      <c r="C45" s="3">
        <v>357</v>
      </c>
      <c r="D45" s="3">
        <v>355</v>
      </c>
      <c r="E45" s="3">
        <v>352</v>
      </c>
      <c r="F45" s="3">
        <v>0</v>
      </c>
      <c r="G45" s="4">
        <f t="shared" si="2"/>
        <v>0.5657686212361331</v>
      </c>
      <c r="H45" s="5">
        <v>2</v>
      </c>
      <c r="I45" s="5">
        <v>3</v>
      </c>
      <c r="J45" s="10">
        <f t="shared" si="3"/>
        <v>0.428169014084507</v>
      </c>
      <c r="K45" s="10">
        <f t="shared" si="4"/>
        <v>0.18028169014084508</v>
      </c>
      <c r="L45" s="10">
        <f t="shared" si="5"/>
        <v>0.2084507042253521</v>
      </c>
      <c r="M45" s="10">
        <f t="shared" si="6"/>
        <v>0.07323943661971831</v>
      </c>
      <c r="N45" s="10">
        <f t="shared" si="7"/>
        <v>0.04225352112676056</v>
      </c>
      <c r="O45" s="10">
        <f t="shared" si="8"/>
        <v>0.022535211267605635</v>
      </c>
      <c r="P45" s="10">
        <f t="shared" si="9"/>
        <v>0.02535211267605634</v>
      </c>
      <c r="Q45" s="10">
        <f t="shared" si="10"/>
        <v>0.008450704225352112</v>
      </c>
      <c r="R45" s="10">
        <f t="shared" si="11"/>
        <v>0.0028169014084507044</v>
      </c>
      <c r="S45" s="10">
        <f t="shared" si="12"/>
        <v>0</v>
      </c>
    </row>
    <row r="46" spans="1:19" s="7" customFormat="1" ht="15.75" customHeight="1">
      <c r="A46" s="2" t="s">
        <v>31</v>
      </c>
      <c r="B46" s="3">
        <v>5269</v>
      </c>
      <c r="C46" s="3">
        <v>3472</v>
      </c>
      <c r="D46" s="3">
        <v>3461</v>
      </c>
      <c r="E46" s="3">
        <v>3443</v>
      </c>
      <c r="F46" s="3">
        <v>0</v>
      </c>
      <c r="G46" s="4">
        <f t="shared" si="2"/>
        <v>0.6589485670905295</v>
      </c>
      <c r="H46" s="5">
        <v>11</v>
      </c>
      <c r="I46" s="5">
        <v>18</v>
      </c>
      <c r="J46" s="10">
        <f t="shared" si="3"/>
        <v>0.3574111528459983</v>
      </c>
      <c r="K46" s="10">
        <f t="shared" si="4"/>
        <v>0.2444380236925744</v>
      </c>
      <c r="L46" s="10">
        <f t="shared" si="5"/>
        <v>0.2155446402773765</v>
      </c>
      <c r="M46" s="10">
        <f t="shared" si="6"/>
        <v>0.08870268708465762</v>
      </c>
      <c r="N46" s="10">
        <f t="shared" si="7"/>
        <v>0.05085235481074834</v>
      </c>
      <c r="O46" s="10">
        <f t="shared" si="8"/>
        <v>0.018780699219878648</v>
      </c>
      <c r="P46" s="10">
        <f t="shared" si="9"/>
        <v>0.01097948569777521</v>
      </c>
      <c r="Q46" s="10">
        <f t="shared" si="10"/>
        <v>0.004622941346431667</v>
      </c>
      <c r="R46" s="10">
        <f t="shared" si="11"/>
        <v>0.0017336030049118752</v>
      </c>
      <c r="S46" s="10">
        <f t="shared" si="12"/>
        <v>0.0017336030049118752</v>
      </c>
    </row>
    <row r="47" spans="1:19" s="7" customFormat="1" ht="15.75" customHeight="1">
      <c r="A47" s="2" t="s">
        <v>32</v>
      </c>
      <c r="B47" s="3">
        <v>5060</v>
      </c>
      <c r="C47" s="3">
        <v>3465</v>
      </c>
      <c r="D47" s="3">
        <v>3451</v>
      </c>
      <c r="E47" s="3">
        <v>3427</v>
      </c>
      <c r="F47" s="3">
        <v>0</v>
      </c>
      <c r="G47" s="4">
        <f t="shared" si="2"/>
        <v>0.6847826086956522</v>
      </c>
      <c r="H47" s="5">
        <v>14</v>
      </c>
      <c r="I47" s="5">
        <v>24</v>
      </c>
      <c r="J47" s="10">
        <f t="shared" si="3"/>
        <v>0.30889597218197623</v>
      </c>
      <c r="K47" s="10">
        <f t="shared" si="4"/>
        <v>0.3146913937988989</v>
      </c>
      <c r="L47" s="10">
        <f t="shared" si="5"/>
        <v>0.2011011301072153</v>
      </c>
      <c r="M47" s="10">
        <f t="shared" si="6"/>
        <v>0.0825847580411475</v>
      </c>
      <c r="N47" s="10">
        <f t="shared" si="7"/>
        <v>0.05389742103738047</v>
      </c>
      <c r="O47" s="10">
        <f t="shared" si="8"/>
        <v>0.01303969863807592</v>
      </c>
      <c r="P47" s="10">
        <f t="shared" si="9"/>
        <v>0.014488554042306577</v>
      </c>
      <c r="Q47" s="10">
        <f t="shared" si="10"/>
        <v>0.002028397565922921</v>
      </c>
      <c r="R47" s="10">
        <f t="shared" si="11"/>
        <v>0.0023181686467690526</v>
      </c>
      <c r="S47" s="10">
        <f t="shared" si="12"/>
        <v>0</v>
      </c>
    </row>
    <row r="48" spans="1:19" s="7" customFormat="1" ht="15.75" customHeight="1">
      <c r="A48" s="2" t="s">
        <v>33</v>
      </c>
      <c r="B48" s="3">
        <v>2657</v>
      </c>
      <c r="C48" s="3">
        <v>1436</v>
      </c>
      <c r="D48" s="3">
        <v>1431</v>
      </c>
      <c r="E48" s="3">
        <v>1425</v>
      </c>
      <c r="F48" s="3">
        <v>0</v>
      </c>
      <c r="G48" s="4">
        <f t="shared" si="2"/>
        <v>0.5404591644712081</v>
      </c>
      <c r="H48" s="5">
        <v>5</v>
      </c>
      <c r="I48" s="5">
        <v>6</v>
      </c>
      <c r="J48" s="10">
        <f t="shared" si="3"/>
        <v>0.4856743535988819</v>
      </c>
      <c r="K48" s="10">
        <f t="shared" si="4"/>
        <v>0.0992313067784766</v>
      </c>
      <c r="L48" s="10">
        <f t="shared" si="5"/>
        <v>0.2445842068483578</v>
      </c>
      <c r="M48" s="10">
        <f t="shared" si="6"/>
        <v>0.09503843466107617</v>
      </c>
      <c r="N48" s="10">
        <f t="shared" si="7"/>
        <v>0.017470300489168415</v>
      </c>
      <c r="O48" s="10">
        <f t="shared" si="8"/>
        <v>0.03563941299790356</v>
      </c>
      <c r="P48" s="10">
        <f t="shared" si="9"/>
        <v>0.011180992313067784</v>
      </c>
      <c r="Q48" s="10">
        <f t="shared" si="10"/>
        <v>0.0041928721174004195</v>
      </c>
      <c r="R48" s="10">
        <f t="shared" si="11"/>
        <v>0.002795248078266946</v>
      </c>
      <c r="S48" s="10">
        <f t="shared" si="12"/>
        <v>0</v>
      </c>
    </row>
    <row r="49" spans="1:19" s="7" customFormat="1" ht="15.75" customHeight="1">
      <c r="A49" s="2" t="s">
        <v>34</v>
      </c>
      <c r="B49" s="3">
        <v>9802</v>
      </c>
      <c r="C49" s="3">
        <v>5422</v>
      </c>
      <c r="D49" s="3">
        <v>5399</v>
      </c>
      <c r="E49" s="3">
        <v>5380</v>
      </c>
      <c r="F49" s="3">
        <v>0</v>
      </c>
      <c r="G49" s="4">
        <f t="shared" si="2"/>
        <v>0.5531524178739032</v>
      </c>
      <c r="H49" s="5">
        <v>23</v>
      </c>
      <c r="I49" s="5">
        <v>19</v>
      </c>
      <c r="J49" s="10">
        <f t="shared" si="3"/>
        <v>0.5139840711242822</v>
      </c>
      <c r="K49" s="10">
        <f t="shared" si="4"/>
        <v>0.11798481200222263</v>
      </c>
      <c r="L49" s="10">
        <f t="shared" si="5"/>
        <v>0.22355991850342655</v>
      </c>
      <c r="M49" s="10">
        <f t="shared" si="6"/>
        <v>0.07871828116317836</v>
      </c>
      <c r="N49" s="10">
        <f t="shared" si="7"/>
        <v>0.01926282644934247</v>
      </c>
      <c r="O49" s="10">
        <f t="shared" si="8"/>
        <v>0.013335802926467865</v>
      </c>
      <c r="P49" s="10">
        <f t="shared" si="9"/>
        <v>0.011854047045749213</v>
      </c>
      <c r="Q49" s="10">
        <f t="shared" si="10"/>
        <v>0.006853120948323764</v>
      </c>
      <c r="R49" s="10">
        <f t="shared" si="11"/>
        <v>0.009631413224671235</v>
      </c>
      <c r="S49" s="10">
        <f t="shared" si="12"/>
        <v>0.0012965363956288201</v>
      </c>
    </row>
    <row r="50" spans="1:19" s="7" customFormat="1" ht="15.75" customHeight="1">
      <c r="A50" s="2" t="s">
        <v>35</v>
      </c>
      <c r="B50" s="3">
        <v>1636</v>
      </c>
      <c r="C50" s="3">
        <v>891</v>
      </c>
      <c r="D50" s="3">
        <v>885</v>
      </c>
      <c r="E50" s="3">
        <v>883</v>
      </c>
      <c r="F50" s="3">
        <v>0</v>
      </c>
      <c r="G50" s="4">
        <f t="shared" si="2"/>
        <v>0.5446210268948656</v>
      </c>
      <c r="H50" s="5">
        <v>6</v>
      </c>
      <c r="I50" s="5">
        <v>2</v>
      </c>
      <c r="J50" s="10">
        <f t="shared" si="3"/>
        <v>0.4632768361581921</v>
      </c>
      <c r="K50" s="10">
        <f t="shared" si="4"/>
        <v>0.1288135593220339</v>
      </c>
      <c r="L50" s="10">
        <f t="shared" si="5"/>
        <v>0.23502824858757063</v>
      </c>
      <c r="M50" s="10">
        <f t="shared" si="6"/>
        <v>0.11751412429378531</v>
      </c>
      <c r="N50" s="10">
        <f t="shared" si="7"/>
        <v>0.012429378531073447</v>
      </c>
      <c r="O50" s="10">
        <f t="shared" si="8"/>
        <v>0.015819209039548022</v>
      </c>
      <c r="P50" s="10">
        <f t="shared" si="9"/>
        <v>0.012429378531073447</v>
      </c>
      <c r="Q50" s="10">
        <f t="shared" si="10"/>
        <v>0.007909604519774011</v>
      </c>
      <c r="R50" s="10">
        <f t="shared" si="11"/>
        <v>0.004519774011299435</v>
      </c>
      <c r="S50" s="10">
        <f t="shared" si="12"/>
        <v>0</v>
      </c>
    </row>
    <row r="51" spans="1:19" s="7" customFormat="1" ht="15.75" customHeight="1">
      <c r="A51" s="2" t="s">
        <v>36</v>
      </c>
      <c r="B51" s="3">
        <v>9331</v>
      </c>
      <c r="C51" s="3">
        <v>6511</v>
      </c>
      <c r="D51" s="3">
        <v>6489</v>
      </c>
      <c r="E51" s="3">
        <v>6456</v>
      </c>
      <c r="F51" s="3">
        <v>1</v>
      </c>
      <c r="G51" s="4">
        <f t="shared" si="2"/>
        <v>0.6977815882542064</v>
      </c>
      <c r="H51" s="5">
        <v>22</v>
      </c>
      <c r="I51" s="5">
        <v>33</v>
      </c>
      <c r="J51" s="10">
        <f t="shared" si="3"/>
        <v>0.4356603482817075</v>
      </c>
      <c r="K51" s="10">
        <f t="shared" si="4"/>
        <v>0.15950069348127602</v>
      </c>
      <c r="L51" s="10">
        <f t="shared" si="5"/>
        <v>0.24102327014948374</v>
      </c>
      <c r="M51" s="10">
        <f t="shared" si="6"/>
        <v>0.10510094005239637</v>
      </c>
      <c r="N51" s="10">
        <f t="shared" si="7"/>
        <v>0.017722299275697333</v>
      </c>
      <c r="O51" s="10">
        <f t="shared" si="8"/>
        <v>0.018955154877484975</v>
      </c>
      <c r="P51" s="10">
        <f t="shared" si="9"/>
        <v>0.01155802126675913</v>
      </c>
      <c r="Q51" s="10">
        <f t="shared" si="10"/>
        <v>0.002311604253351826</v>
      </c>
      <c r="R51" s="10">
        <f t="shared" si="11"/>
        <v>0.0027739251040221915</v>
      </c>
      <c r="S51" s="10">
        <f t="shared" si="12"/>
        <v>0.0003082139004469102</v>
      </c>
    </row>
    <row r="52" spans="1:19" s="7" customFormat="1" ht="15.75" customHeight="1">
      <c r="A52" s="2" t="s">
        <v>37</v>
      </c>
      <c r="B52" s="3">
        <v>3785</v>
      </c>
      <c r="C52" s="3">
        <v>2119</v>
      </c>
      <c r="D52" s="3">
        <v>2105</v>
      </c>
      <c r="E52" s="3">
        <v>2095</v>
      </c>
      <c r="F52" s="3">
        <v>0</v>
      </c>
      <c r="G52" s="4">
        <f t="shared" si="2"/>
        <v>0.5598414795244385</v>
      </c>
      <c r="H52" s="5">
        <v>14</v>
      </c>
      <c r="I52" s="5">
        <v>10</v>
      </c>
      <c r="J52" s="10">
        <f t="shared" si="3"/>
        <v>0.4897862232779097</v>
      </c>
      <c r="K52" s="10">
        <f t="shared" si="4"/>
        <v>0.11353919239904989</v>
      </c>
      <c r="L52" s="10">
        <f t="shared" si="5"/>
        <v>0.2346793349168646</v>
      </c>
      <c r="M52" s="10">
        <f t="shared" si="6"/>
        <v>0.09311163895486936</v>
      </c>
      <c r="N52" s="10">
        <f t="shared" si="7"/>
        <v>0.02660332541567696</v>
      </c>
      <c r="O52" s="10">
        <f t="shared" si="8"/>
        <v>0.0166270783847981</v>
      </c>
      <c r="P52" s="10">
        <f t="shared" si="9"/>
        <v>0.014726840855106888</v>
      </c>
      <c r="Q52" s="10">
        <f t="shared" si="10"/>
        <v>0.005225653206650831</v>
      </c>
      <c r="R52" s="10">
        <f t="shared" si="11"/>
        <v>0</v>
      </c>
      <c r="S52" s="10">
        <f t="shared" si="12"/>
        <v>0.0009501187648456057</v>
      </c>
    </row>
    <row r="53" spans="1:19" s="7" customFormat="1" ht="15.75" customHeight="1">
      <c r="A53" s="2" t="s">
        <v>38</v>
      </c>
      <c r="B53" s="3">
        <v>8388</v>
      </c>
      <c r="C53" s="3">
        <v>6105</v>
      </c>
      <c r="D53" s="3">
        <v>6087</v>
      </c>
      <c r="E53" s="3">
        <v>6061</v>
      </c>
      <c r="F53" s="3">
        <v>0</v>
      </c>
      <c r="G53" s="4">
        <f t="shared" si="2"/>
        <v>0.7278254649499285</v>
      </c>
      <c r="H53" s="5">
        <v>18</v>
      </c>
      <c r="I53" s="5">
        <v>26</v>
      </c>
      <c r="J53" s="10">
        <f t="shared" si="3"/>
        <v>0.22605552817479876</v>
      </c>
      <c r="K53" s="10">
        <f t="shared" si="4"/>
        <v>0.41777558731723347</v>
      </c>
      <c r="L53" s="10">
        <f t="shared" si="5"/>
        <v>0.14719894857893873</v>
      </c>
      <c r="M53" s="10">
        <f t="shared" si="6"/>
        <v>0.08296369311647774</v>
      </c>
      <c r="N53" s="10">
        <f t="shared" si="7"/>
        <v>0.09134220469853786</v>
      </c>
      <c r="O53" s="10">
        <f t="shared" si="8"/>
        <v>0.013635616888450797</v>
      </c>
      <c r="P53" s="10">
        <f t="shared" si="9"/>
        <v>0.012485625102677839</v>
      </c>
      <c r="Q53" s="10">
        <f t="shared" si="10"/>
        <v>0.0014785608674223755</v>
      </c>
      <c r="R53" s="10">
        <f t="shared" si="11"/>
        <v>0.0026285526531953343</v>
      </c>
      <c r="S53" s="10">
        <f t="shared" si="12"/>
        <v>0.0001642845408247084</v>
      </c>
    </row>
    <row r="54" spans="1:19" s="7" customFormat="1" ht="15.75" customHeight="1">
      <c r="A54" s="2" t="s">
        <v>39</v>
      </c>
      <c r="B54" s="3">
        <v>11378</v>
      </c>
      <c r="C54" s="3">
        <v>7629</v>
      </c>
      <c r="D54" s="3">
        <v>7614</v>
      </c>
      <c r="E54" s="3">
        <v>7580</v>
      </c>
      <c r="F54" s="3">
        <v>0</v>
      </c>
      <c r="G54" s="4">
        <f t="shared" si="2"/>
        <v>0.6705044823343294</v>
      </c>
      <c r="H54" s="5">
        <v>15</v>
      </c>
      <c r="I54" s="5">
        <v>34</v>
      </c>
      <c r="J54" s="10">
        <f t="shared" si="3"/>
        <v>0.39164696611505123</v>
      </c>
      <c r="K54" s="10">
        <f t="shared" si="4"/>
        <v>0.17914368268978198</v>
      </c>
      <c r="L54" s="10">
        <f t="shared" si="5"/>
        <v>0.24770160231153138</v>
      </c>
      <c r="M54" s="10">
        <f t="shared" si="6"/>
        <v>0.09640136590491201</v>
      </c>
      <c r="N54" s="10">
        <f t="shared" si="7"/>
        <v>0.030601523509324928</v>
      </c>
      <c r="O54" s="10">
        <f t="shared" si="8"/>
        <v>0.0282374573154715</v>
      </c>
      <c r="P54" s="10">
        <f t="shared" si="9"/>
        <v>0.013396375098502758</v>
      </c>
      <c r="Q54" s="10">
        <f t="shared" si="10"/>
        <v>0.005778828473863935</v>
      </c>
      <c r="R54" s="10">
        <f t="shared" si="11"/>
        <v>0.002364066193853428</v>
      </c>
      <c r="S54" s="10">
        <f t="shared" si="12"/>
        <v>0.0002626740215392698</v>
      </c>
    </row>
    <row r="55" spans="1:19" s="7" customFormat="1" ht="15.75" customHeight="1">
      <c r="A55" s="2" t="s">
        <v>40</v>
      </c>
      <c r="B55" s="3">
        <v>6328</v>
      </c>
      <c r="C55" s="3">
        <v>4199</v>
      </c>
      <c r="D55" s="3">
        <v>4190</v>
      </c>
      <c r="E55" s="3">
        <v>4165</v>
      </c>
      <c r="F55" s="3">
        <v>0</v>
      </c>
      <c r="G55" s="4">
        <f t="shared" si="2"/>
        <v>0.663558786346397</v>
      </c>
      <c r="H55" s="5">
        <v>9</v>
      </c>
      <c r="I55" s="5">
        <v>25</v>
      </c>
      <c r="J55" s="10">
        <f t="shared" si="3"/>
        <v>0.30835322195704057</v>
      </c>
      <c r="K55" s="10">
        <f t="shared" si="4"/>
        <v>0.3336515513126492</v>
      </c>
      <c r="L55" s="10">
        <f t="shared" si="5"/>
        <v>0.18472553699284008</v>
      </c>
      <c r="M55" s="10">
        <f t="shared" si="6"/>
        <v>0.07136038186157517</v>
      </c>
      <c r="N55" s="10">
        <f t="shared" si="7"/>
        <v>0.05894988066825776</v>
      </c>
      <c r="O55" s="10">
        <f t="shared" si="8"/>
        <v>0.01766109785202864</v>
      </c>
      <c r="P55" s="10">
        <f t="shared" si="9"/>
        <v>0.014081145584725537</v>
      </c>
      <c r="Q55" s="10">
        <f t="shared" si="10"/>
        <v>0.0031026252983293555</v>
      </c>
      <c r="R55" s="10">
        <f t="shared" si="11"/>
        <v>0.0016706443914081145</v>
      </c>
      <c r="S55" s="10">
        <f t="shared" si="12"/>
        <v>0.00047732696897374703</v>
      </c>
    </row>
    <row r="56" spans="1:19" s="7" customFormat="1" ht="15.75" customHeight="1">
      <c r="A56" s="2" t="s">
        <v>41</v>
      </c>
      <c r="B56" s="3">
        <v>10108</v>
      </c>
      <c r="C56" s="3">
        <v>6039</v>
      </c>
      <c r="D56" s="3">
        <v>6012</v>
      </c>
      <c r="E56" s="3">
        <v>5977</v>
      </c>
      <c r="F56" s="3">
        <v>0</v>
      </c>
      <c r="G56" s="4">
        <f t="shared" si="2"/>
        <v>0.5974475662841314</v>
      </c>
      <c r="H56" s="5">
        <v>27</v>
      </c>
      <c r="I56" s="5">
        <v>35</v>
      </c>
      <c r="J56" s="10">
        <f t="shared" si="3"/>
        <v>0.4738855622089155</v>
      </c>
      <c r="K56" s="10">
        <f t="shared" si="4"/>
        <v>0.13373253493013973</v>
      </c>
      <c r="L56" s="10">
        <f t="shared" si="5"/>
        <v>0.2370259481037924</v>
      </c>
      <c r="M56" s="10">
        <f t="shared" si="6"/>
        <v>0.09131736526946108</v>
      </c>
      <c r="N56" s="10">
        <f t="shared" si="7"/>
        <v>0.01996007984031936</v>
      </c>
      <c r="O56" s="10">
        <f t="shared" si="8"/>
        <v>0.019461077844311378</v>
      </c>
      <c r="P56" s="10">
        <f t="shared" si="9"/>
        <v>0.010479041916167664</v>
      </c>
      <c r="Q56" s="10">
        <f t="shared" si="10"/>
        <v>0.0053226879574184965</v>
      </c>
      <c r="R56" s="10">
        <f t="shared" si="11"/>
        <v>0.00249500998003992</v>
      </c>
      <c r="S56" s="10">
        <f t="shared" si="12"/>
        <v>0.000499001996007984</v>
      </c>
    </row>
    <row r="57" spans="1:19" s="7" customFormat="1" ht="15.75" customHeight="1">
      <c r="A57" s="2" t="s">
        <v>42</v>
      </c>
      <c r="B57" s="3">
        <v>7188</v>
      </c>
      <c r="C57" s="3">
        <v>4180</v>
      </c>
      <c r="D57" s="3">
        <v>4177</v>
      </c>
      <c r="E57" s="3">
        <v>4159</v>
      </c>
      <c r="F57" s="3">
        <v>1</v>
      </c>
      <c r="G57" s="4">
        <f t="shared" si="2"/>
        <v>0.5815247634947134</v>
      </c>
      <c r="H57" s="5">
        <v>3</v>
      </c>
      <c r="I57" s="5">
        <v>18</v>
      </c>
      <c r="J57" s="10">
        <f t="shared" si="3"/>
        <v>0.45774479291357434</v>
      </c>
      <c r="K57" s="10">
        <f t="shared" si="4"/>
        <v>0.1831457984199186</v>
      </c>
      <c r="L57" s="10">
        <f t="shared" si="5"/>
        <v>0.20301651903279866</v>
      </c>
      <c r="M57" s="10">
        <f t="shared" si="6"/>
        <v>0.08666507062485038</v>
      </c>
      <c r="N57" s="10">
        <f t="shared" si="7"/>
        <v>0.028728752693320564</v>
      </c>
      <c r="O57" s="10">
        <f t="shared" si="8"/>
        <v>0.016279626526214987</v>
      </c>
      <c r="P57" s="10">
        <f t="shared" si="9"/>
        <v>0.016279626526214987</v>
      </c>
      <c r="Q57" s="10">
        <f t="shared" si="10"/>
        <v>0.0026334689968877186</v>
      </c>
      <c r="R57" s="10">
        <f t="shared" si="11"/>
        <v>0.0011970313622216902</v>
      </c>
      <c r="S57" s="10">
        <f t="shared" si="12"/>
        <v>0</v>
      </c>
    </row>
    <row r="58" spans="1:19" s="7" customFormat="1" ht="15.75" customHeight="1">
      <c r="A58" s="2" t="s">
        <v>43</v>
      </c>
      <c r="B58" s="3">
        <v>8957</v>
      </c>
      <c r="C58" s="3">
        <v>5339</v>
      </c>
      <c r="D58" s="3">
        <v>5321</v>
      </c>
      <c r="E58" s="3">
        <v>5304</v>
      </c>
      <c r="F58" s="3">
        <v>0</v>
      </c>
      <c r="G58" s="4">
        <f t="shared" si="2"/>
        <v>0.5960701127609691</v>
      </c>
      <c r="H58" s="5">
        <v>18</v>
      </c>
      <c r="I58" s="5">
        <v>17</v>
      </c>
      <c r="J58" s="10">
        <f t="shared" si="3"/>
        <v>0.5534673933471153</v>
      </c>
      <c r="K58" s="10">
        <f t="shared" si="4"/>
        <v>0.10186055252772035</v>
      </c>
      <c r="L58" s="10">
        <f t="shared" si="5"/>
        <v>0.20672805863559482</v>
      </c>
      <c r="M58" s="10">
        <f t="shared" si="6"/>
        <v>0.08156361586168014</v>
      </c>
      <c r="N58" s="10">
        <f t="shared" si="7"/>
        <v>0.014470964104491637</v>
      </c>
      <c r="O58" s="10">
        <f t="shared" si="8"/>
        <v>0.01597444089456869</v>
      </c>
      <c r="P58" s="10">
        <f t="shared" si="9"/>
        <v>0.014658898703251268</v>
      </c>
      <c r="Q58" s="10">
        <f t="shared" si="10"/>
        <v>0.005074234166510054</v>
      </c>
      <c r="R58" s="10">
        <f t="shared" si="11"/>
        <v>0.0028190189813944748</v>
      </c>
      <c r="S58" s="10">
        <f t="shared" si="12"/>
        <v>0.00018793459875963165</v>
      </c>
    </row>
    <row r="59" spans="1:19" s="7" customFormat="1" ht="15.75" customHeight="1">
      <c r="A59" s="2" t="s">
        <v>44</v>
      </c>
      <c r="B59" s="3">
        <v>12042</v>
      </c>
      <c r="C59" s="3">
        <v>7676</v>
      </c>
      <c r="D59" s="3">
        <v>7651</v>
      </c>
      <c r="E59" s="3">
        <v>7620</v>
      </c>
      <c r="F59" s="3">
        <v>0</v>
      </c>
      <c r="G59" s="4">
        <f t="shared" si="2"/>
        <v>0.6374356419199468</v>
      </c>
      <c r="H59" s="5">
        <v>25</v>
      </c>
      <c r="I59" s="5">
        <v>31</v>
      </c>
      <c r="J59" s="10">
        <f t="shared" si="3"/>
        <v>0.5190171219448438</v>
      </c>
      <c r="K59" s="10">
        <f t="shared" si="4"/>
        <v>0.12102993072800941</v>
      </c>
      <c r="L59" s="10">
        <f t="shared" si="5"/>
        <v>0.21343615213697556</v>
      </c>
      <c r="M59" s="10">
        <f t="shared" si="6"/>
        <v>0.08743955038557051</v>
      </c>
      <c r="N59" s="10">
        <f t="shared" si="7"/>
        <v>0.01686054110573781</v>
      </c>
      <c r="O59" s="10">
        <f t="shared" si="8"/>
        <v>0.016207031760554175</v>
      </c>
      <c r="P59" s="10">
        <f t="shared" si="9"/>
        <v>0.012808783165599268</v>
      </c>
      <c r="Q59" s="10">
        <f t="shared" si="10"/>
        <v>0.00470526728532218</v>
      </c>
      <c r="R59" s="10">
        <f t="shared" si="11"/>
        <v>0.0020912299045876357</v>
      </c>
      <c r="S59" s="10">
        <f t="shared" si="12"/>
        <v>0.00235263364266109</v>
      </c>
    </row>
    <row r="60" spans="1:19" s="7" customFormat="1" ht="15.75" customHeight="1">
      <c r="A60" s="2" t="s">
        <v>45</v>
      </c>
      <c r="B60" s="3">
        <v>7259</v>
      </c>
      <c r="C60" s="3">
        <v>3171</v>
      </c>
      <c r="D60" s="3">
        <v>3153</v>
      </c>
      <c r="E60" s="3">
        <v>3139</v>
      </c>
      <c r="F60" s="3">
        <v>0</v>
      </c>
      <c r="G60" s="4">
        <f t="shared" si="2"/>
        <v>0.43683702989392476</v>
      </c>
      <c r="H60" s="5">
        <v>18</v>
      </c>
      <c r="I60" s="5">
        <v>14</v>
      </c>
      <c r="J60" s="10">
        <f t="shared" si="3"/>
        <v>0.42182048842372344</v>
      </c>
      <c r="K60" s="10">
        <f t="shared" si="4"/>
        <v>0.15191880748493497</v>
      </c>
      <c r="L60" s="10">
        <f t="shared" si="5"/>
        <v>0.26450999048525214</v>
      </c>
      <c r="M60" s="10">
        <f t="shared" si="6"/>
        <v>0.09165873771011734</v>
      </c>
      <c r="N60" s="10">
        <f t="shared" si="7"/>
        <v>0.026958452267681572</v>
      </c>
      <c r="O60" s="10">
        <f t="shared" si="8"/>
        <v>0.02029812876625436</v>
      </c>
      <c r="P60" s="10">
        <f t="shared" si="9"/>
        <v>0.009197589597209007</v>
      </c>
      <c r="Q60" s="10">
        <f t="shared" si="10"/>
        <v>0.004757373929590866</v>
      </c>
      <c r="R60" s="10">
        <f t="shared" si="11"/>
        <v>0.0028544243577545195</v>
      </c>
      <c r="S60" s="10">
        <f t="shared" si="12"/>
        <v>0.001585791309863622</v>
      </c>
    </row>
    <row r="61" spans="1:19" s="7" customFormat="1" ht="15.75" customHeight="1">
      <c r="A61" s="2" t="s">
        <v>46</v>
      </c>
      <c r="B61" s="3">
        <v>3954</v>
      </c>
      <c r="C61" s="3">
        <v>2430</v>
      </c>
      <c r="D61" s="3">
        <v>2424</v>
      </c>
      <c r="E61" s="3">
        <v>2412</v>
      </c>
      <c r="F61" s="3">
        <v>0</v>
      </c>
      <c r="G61" s="4">
        <f t="shared" si="2"/>
        <v>0.6145675265553869</v>
      </c>
      <c r="H61" s="5">
        <v>6</v>
      </c>
      <c r="I61" s="5">
        <v>12</v>
      </c>
      <c r="J61" s="10">
        <f t="shared" si="3"/>
        <v>0.4665841584158416</v>
      </c>
      <c r="K61" s="10">
        <f t="shared" si="4"/>
        <v>0.1448019801980198</v>
      </c>
      <c r="L61" s="10">
        <f t="shared" si="5"/>
        <v>0.22194719471947194</v>
      </c>
      <c r="M61" s="10">
        <f t="shared" si="6"/>
        <v>0.091996699669967</v>
      </c>
      <c r="N61" s="10">
        <f t="shared" si="7"/>
        <v>0.012376237623762377</v>
      </c>
      <c r="O61" s="10">
        <f t="shared" si="8"/>
        <v>0.0297029702970297</v>
      </c>
      <c r="P61" s="10">
        <f t="shared" si="9"/>
        <v>0.01278877887788779</v>
      </c>
      <c r="Q61" s="10">
        <f t="shared" si="10"/>
        <v>0.0028877887788778876</v>
      </c>
      <c r="R61" s="10">
        <f t="shared" si="11"/>
        <v>0.011138613861386138</v>
      </c>
      <c r="S61" s="10">
        <f t="shared" si="12"/>
        <v>0.0008250825082508251</v>
      </c>
    </row>
    <row r="62" spans="1:19" ht="12.75">
      <c r="A62" s="8" t="s">
        <v>47</v>
      </c>
      <c r="B62" s="9">
        <f>SUM(B34:B61)</f>
        <v>156813</v>
      </c>
      <c r="C62" s="9">
        <f>SUM(C34:C61)</f>
        <v>100129</v>
      </c>
      <c r="D62" s="9">
        <f>SUM(D34:D61)</f>
        <v>99795</v>
      </c>
      <c r="E62" s="9">
        <f>SUM(E34:E61)</f>
        <v>99269</v>
      </c>
      <c r="F62" s="9">
        <f>SUM(F34:F61)</f>
        <v>3</v>
      </c>
      <c r="G62" s="9"/>
      <c r="H62" s="9">
        <f>SUM(H34:H61)</f>
        <v>334</v>
      </c>
      <c r="I62" s="9">
        <f>SUM(I34:I61)</f>
        <v>526</v>
      </c>
      <c r="J62" s="9"/>
      <c r="K62" s="9"/>
      <c r="L62" s="9"/>
      <c r="M62" s="9"/>
      <c r="N62" s="9"/>
      <c r="O62" s="9"/>
      <c r="P62" s="9"/>
      <c r="Q62" s="9"/>
      <c r="R62" s="9"/>
      <c r="S62" s="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E1">
      <selection activeCell="A1" sqref="A1:S30"/>
    </sheetView>
  </sheetViews>
  <sheetFormatPr defaultColWidth="11.421875" defaultRowHeight="12.75"/>
  <sheetData>
    <row r="1" spans="1:19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>
      <c r="A2" s="2" t="s">
        <v>19</v>
      </c>
      <c r="B2" s="3">
        <v>2805</v>
      </c>
      <c r="C2" s="3">
        <v>1453</v>
      </c>
      <c r="D2" s="3">
        <v>1444</v>
      </c>
      <c r="E2" s="3">
        <v>1438</v>
      </c>
      <c r="F2" s="3">
        <v>0</v>
      </c>
      <c r="G2" s="4">
        <v>0.5180035650623885</v>
      </c>
      <c r="H2" s="5">
        <v>9</v>
      </c>
      <c r="I2" s="5">
        <v>6</v>
      </c>
      <c r="J2" s="10">
        <v>0.40166204986149584</v>
      </c>
      <c r="K2" s="10">
        <v>0.20498614958448755</v>
      </c>
      <c r="L2" s="10">
        <v>0.19598337950138503</v>
      </c>
      <c r="M2" s="10">
        <v>0.1038781163434903</v>
      </c>
      <c r="N2" s="10">
        <v>0.046398891966759004</v>
      </c>
      <c r="O2" s="10">
        <v>0.031163434903047092</v>
      </c>
      <c r="P2" s="10">
        <v>0.00554016620498615</v>
      </c>
      <c r="Q2" s="10">
        <v>0.00554016620498615</v>
      </c>
      <c r="R2" s="10">
        <v>0.0006925207756232687</v>
      </c>
      <c r="S2" s="10">
        <v>0</v>
      </c>
    </row>
    <row r="3" spans="1:19" ht="12.75">
      <c r="A3" s="2" t="s">
        <v>20</v>
      </c>
      <c r="B3" s="3">
        <v>1055</v>
      </c>
      <c r="C3" s="3">
        <v>709</v>
      </c>
      <c r="D3" s="3">
        <v>706</v>
      </c>
      <c r="E3" s="3">
        <v>700</v>
      </c>
      <c r="F3" s="3">
        <v>0</v>
      </c>
      <c r="G3" s="4">
        <v>0.6720379146919432</v>
      </c>
      <c r="H3" s="5">
        <v>3</v>
      </c>
      <c r="I3" s="5">
        <v>6</v>
      </c>
      <c r="J3" s="10">
        <v>0.40509915014164305</v>
      </c>
      <c r="K3" s="10">
        <v>0.23087818696883852</v>
      </c>
      <c r="L3" s="10">
        <v>0.16855524079320114</v>
      </c>
      <c r="M3" s="10">
        <v>0.11048158640226628</v>
      </c>
      <c r="N3" s="10">
        <v>0.032577903682719546</v>
      </c>
      <c r="O3" s="10">
        <v>0.015580736543909348</v>
      </c>
      <c r="P3" s="10">
        <v>0.019830028328611898</v>
      </c>
      <c r="Q3" s="10">
        <v>0.0028328611898017</v>
      </c>
      <c r="R3" s="10">
        <v>0.0056657223796034</v>
      </c>
      <c r="S3" s="10">
        <v>0</v>
      </c>
    </row>
    <row r="4" spans="1:19" ht="12.75">
      <c r="A4" s="2" t="s">
        <v>21</v>
      </c>
      <c r="B4" s="3">
        <v>11073</v>
      </c>
      <c r="C4" s="3">
        <v>7211</v>
      </c>
      <c r="D4" s="3">
        <v>7188</v>
      </c>
      <c r="E4" s="3">
        <v>7140</v>
      </c>
      <c r="F4" s="3">
        <v>0</v>
      </c>
      <c r="G4" s="4">
        <v>0.6512236972816762</v>
      </c>
      <c r="H4" s="5">
        <v>23</v>
      </c>
      <c r="I4" s="5">
        <v>48</v>
      </c>
      <c r="J4" s="10">
        <v>0.3432109070673344</v>
      </c>
      <c r="K4" s="10">
        <v>0.26933778519755147</v>
      </c>
      <c r="L4" s="10">
        <v>0.20019476905954367</v>
      </c>
      <c r="M4" s="10">
        <v>0.09432387312186978</v>
      </c>
      <c r="N4" s="10">
        <v>0.04730105731775181</v>
      </c>
      <c r="O4" s="10">
        <v>0.01669449081803005</v>
      </c>
      <c r="P4" s="10">
        <v>0.017111853088480802</v>
      </c>
      <c r="Q4" s="10">
        <v>0.003060656649972176</v>
      </c>
      <c r="R4" s="10">
        <v>0.001669449081803005</v>
      </c>
      <c r="S4" s="10">
        <v>0.00041736227045075126</v>
      </c>
    </row>
    <row r="5" spans="1:19" ht="12.75">
      <c r="A5" s="2" t="s">
        <v>22</v>
      </c>
      <c r="B5" s="3">
        <v>2467</v>
      </c>
      <c r="C5" s="3">
        <v>1617</v>
      </c>
      <c r="D5" s="3">
        <v>1613</v>
      </c>
      <c r="E5" s="3">
        <v>1606</v>
      </c>
      <c r="F5" s="3">
        <v>0</v>
      </c>
      <c r="G5" s="4">
        <v>0.6554519659505472</v>
      </c>
      <c r="H5" s="5">
        <v>4</v>
      </c>
      <c r="I5" s="5">
        <v>7</v>
      </c>
      <c r="J5" s="10">
        <v>0.35895846249225044</v>
      </c>
      <c r="K5" s="10">
        <v>0.2194668319900806</v>
      </c>
      <c r="L5" s="10">
        <v>0.2504649721016739</v>
      </c>
      <c r="M5" s="10">
        <v>0.09113453192808431</v>
      </c>
      <c r="N5" s="10">
        <v>0.03347799132052077</v>
      </c>
      <c r="O5" s="10">
        <v>0.021078735275883446</v>
      </c>
      <c r="P5" s="10">
        <v>0.01425914445133292</v>
      </c>
      <c r="Q5" s="10">
        <v>0.0030998140111593306</v>
      </c>
      <c r="R5" s="10">
        <v>0.0024798512089274642</v>
      </c>
      <c r="S5" s="10">
        <v>0.0012399256044637321</v>
      </c>
    </row>
    <row r="6" spans="1:19" ht="12.75">
      <c r="A6" s="2" t="s">
        <v>23</v>
      </c>
      <c r="B6" s="3">
        <v>2792</v>
      </c>
      <c r="C6" s="3">
        <v>1895</v>
      </c>
      <c r="D6" s="3">
        <v>1893</v>
      </c>
      <c r="E6" s="3">
        <v>1879</v>
      </c>
      <c r="F6" s="3">
        <v>0</v>
      </c>
      <c r="G6" s="4">
        <v>0.6787249283667621</v>
      </c>
      <c r="H6" s="5">
        <v>2</v>
      </c>
      <c r="I6" s="5">
        <v>14</v>
      </c>
      <c r="J6" s="10">
        <v>0.3016376122556788</v>
      </c>
      <c r="K6" s="10">
        <v>0.3438985736925515</v>
      </c>
      <c r="L6" s="10">
        <v>0.1595351294241944</v>
      </c>
      <c r="M6" s="10">
        <v>0.08716323296354993</v>
      </c>
      <c r="N6" s="10">
        <v>0.05810882197569995</v>
      </c>
      <c r="O6" s="10">
        <v>0.02271526677231907</v>
      </c>
      <c r="P6" s="10">
        <v>0.014791336502905442</v>
      </c>
      <c r="Q6" s="10">
        <v>0.004226096143687269</v>
      </c>
      <c r="R6" s="10">
        <v>0</v>
      </c>
      <c r="S6" s="10">
        <v>0.0005282620179609086</v>
      </c>
    </row>
    <row r="7" spans="1:19" ht="12.75">
      <c r="A7" s="2" t="s">
        <v>24</v>
      </c>
      <c r="B7" s="3">
        <v>1339</v>
      </c>
      <c r="C7" s="3">
        <v>913</v>
      </c>
      <c r="D7" s="3">
        <v>906</v>
      </c>
      <c r="E7" s="3">
        <v>901</v>
      </c>
      <c r="F7" s="3">
        <v>0</v>
      </c>
      <c r="G7" s="4">
        <v>0.6818521284540702</v>
      </c>
      <c r="H7" s="5">
        <v>7</v>
      </c>
      <c r="I7" s="5">
        <v>5</v>
      </c>
      <c r="J7" s="10">
        <v>0.3200883002207506</v>
      </c>
      <c r="K7" s="10">
        <v>0.3189845474613687</v>
      </c>
      <c r="L7" s="10">
        <v>0.1434878587196468</v>
      </c>
      <c r="M7" s="10">
        <v>0.0673289183222958</v>
      </c>
      <c r="N7" s="10">
        <v>0.10596026490066225</v>
      </c>
      <c r="O7" s="10">
        <v>0.02207505518763797</v>
      </c>
      <c r="P7" s="10">
        <v>0.005518763796909493</v>
      </c>
      <c r="Q7" s="10">
        <v>0.008830022075055188</v>
      </c>
      <c r="R7" s="10">
        <v>0.0011037527593818985</v>
      </c>
      <c r="S7" s="10">
        <v>0.0011037527593818985</v>
      </c>
    </row>
    <row r="8" spans="1:19" ht="12.75">
      <c r="A8" s="2" t="s">
        <v>25</v>
      </c>
      <c r="B8" s="3">
        <v>6516</v>
      </c>
      <c r="C8" s="3">
        <v>4803</v>
      </c>
      <c r="D8" s="3">
        <v>4785</v>
      </c>
      <c r="E8" s="3">
        <v>4753</v>
      </c>
      <c r="F8" s="3">
        <v>0</v>
      </c>
      <c r="G8" s="4">
        <v>0.7371086556169429</v>
      </c>
      <c r="H8" s="5">
        <v>18</v>
      </c>
      <c r="I8" s="5">
        <v>32</v>
      </c>
      <c r="J8" s="10">
        <v>0.14022988505747128</v>
      </c>
      <c r="K8" s="10">
        <v>0.522466039707419</v>
      </c>
      <c r="L8" s="10">
        <v>0.10512016718913271</v>
      </c>
      <c r="M8" s="10">
        <v>0.06394984326018809</v>
      </c>
      <c r="N8" s="10">
        <v>0.13834900731452457</v>
      </c>
      <c r="O8" s="10">
        <v>0.011703239289446186</v>
      </c>
      <c r="P8" s="10">
        <v>0.007732497387669801</v>
      </c>
      <c r="Q8" s="10">
        <v>0.0020898641588296763</v>
      </c>
      <c r="R8" s="10">
        <v>0.0014629049111807733</v>
      </c>
      <c r="S8" s="10">
        <v>0.0002089864158829676</v>
      </c>
    </row>
    <row r="9" spans="1:19" ht="12.75">
      <c r="A9" s="2" t="s">
        <v>26</v>
      </c>
      <c r="B9" s="3">
        <v>6297</v>
      </c>
      <c r="C9" s="3">
        <v>4785</v>
      </c>
      <c r="D9" s="3">
        <v>4770</v>
      </c>
      <c r="E9" s="3">
        <v>4728</v>
      </c>
      <c r="F9" s="3">
        <v>1</v>
      </c>
      <c r="G9" s="4">
        <v>0.7598856598380181</v>
      </c>
      <c r="H9" s="5">
        <v>15</v>
      </c>
      <c r="I9" s="5">
        <v>42</v>
      </c>
      <c r="J9" s="10">
        <v>0.139832285115304</v>
      </c>
      <c r="K9" s="10">
        <v>0.5207547169811321</v>
      </c>
      <c r="L9" s="10">
        <v>0.08763102725366877</v>
      </c>
      <c r="M9" s="10">
        <v>0.04821802935010482</v>
      </c>
      <c r="N9" s="10">
        <v>0.17211740041928722</v>
      </c>
      <c r="O9" s="10">
        <v>0.010482180293501049</v>
      </c>
      <c r="P9" s="10">
        <v>0.007756813417190775</v>
      </c>
      <c r="Q9" s="10">
        <v>0.0033542976939203353</v>
      </c>
      <c r="R9" s="10">
        <v>0.0010482180293501049</v>
      </c>
      <c r="S9" s="10">
        <v>0</v>
      </c>
    </row>
    <row r="10" spans="1:19" ht="12.75">
      <c r="A10" s="2" t="s">
        <v>27</v>
      </c>
      <c r="B10" s="3">
        <v>2398</v>
      </c>
      <c r="C10" s="3">
        <v>1748</v>
      </c>
      <c r="D10" s="3">
        <v>1742</v>
      </c>
      <c r="E10" s="3">
        <v>1729</v>
      </c>
      <c r="F10" s="3">
        <v>0</v>
      </c>
      <c r="G10" s="4">
        <v>0.7289407839866555</v>
      </c>
      <c r="H10" s="5">
        <v>6</v>
      </c>
      <c r="I10" s="5">
        <v>13</v>
      </c>
      <c r="J10" s="10">
        <v>0.18427095292766935</v>
      </c>
      <c r="K10" s="10">
        <v>0.45407577497129736</v>
      </c>
      <c r="L10" s="10">
        <v>0.1555683122847302</v>
      </c>
      <c r="M10" s="10">
        <v>0.07864523536165327</v>
      </c>
      <c r="N10" s="10">
        <v>0.09299655568312284</v>
      </c>
      <c r="O10" s="10">
        <v>0.015499425947187142</v>
      </c>
      <c r="P10" s="10">
        <v>0.0057405281285878304</v>
      </c>
      <c r="Q10" s="10">
        <v>0.001722158438576349</v>
      </c>
      <c r="R10" s="10">
        <v>0.004018369690011481</v>
      </c>
      <c r="S10" s="10">
        <v>0</v>
      </c>
    </row>
    <row r="11" spans="1:19" ht="12.75">
      <c r="A11" s="2" t="s">
        <v>28</v>
      </c>
      <c r="B11" s="3">
        <v>2153</v>
      </c>
      <c r="C11" s="3">
        <v>1458</v>
      </c>
      <c r="D11" s="3">
        <v>1454</v>
      </c>
      <c r="E11" s="3">
        <v>1448</v>
      </c>
      <c r="F11" s="3">
        <v>0</v>
      </c>
      <c r="G11" s="4">
        <v>0.6771946121690664</v>
      </c>
      <c r="H11" s="5">
        <v>4</v>
      </c>
      <c r="I11" s="5">
        <v>6</v>
      </c>
      <c r="J11" s="10">
        <v>0.3741403026134801</v>
      </c>
      <c r="K11" s="10">
        <v>0.16024759284731774</v>
      </c>
      <c r="L11" s="10">
        <v>0.27716643741403024</v>
      </c>
      <c r="M11" s="10">
        <v>0.09422283356258597</v>
      </c>
      <c r="N11" s="10">
        <v>0.039889958734525444</v>
      </c>
      <c r="O11" s="10">
        <v>0.016506189821182942</v>
      </c>
      <c r="P11" s="10">
        <v>0.026822558459422285</v>
      </c>
      <c r="Q11" s="10">
        <v>0.0034387895460797797</v>
      </c>
      <c r="R11" s="10">
        <v>0.0020632737276478678</v>
      </c>
      <c r="S11" s="10">
        <v>0.001375515818431912</v>
      </c>
    </row>
    <row r="12" spans="1:19" ht="12.75">
      <c r="A12" s="2" t="s">
        <v>29</v>
      </c>
      <c r="B12" s="3">
        <v>4145</v>
      </c>
      <c r="C12" s="3">
        <v>3096</v>
      </c>
      <c r="D12" s="3">
        <v>3089</v>
      </c>
      <c r="E12" s="3">
        <v>3069</v>
      </c>
      <c r="F12" s="3">
        <v>0</v>
      </c>
      <c r="G12" s="4">
        <v>0.7469240048250905</v>
      </c>
      <c r="H12" s="5">
        <v>7</v>
      </c>
      <c r="I12" s="5">
        <v>20</v>
      </c>
      <c r="J12" s="10">
        <v>0.17772741987698285</v>
      </c>
      <c r="K12" s="10">
        <v>0.4655228229200388</v>
      </c>
      <c r="L12" s="10">
        <v>0.11621884104888314</v>
      </c>
      <c r="M12" s="10">
        <v>0.060861120103593395</v>
      </c>
      <c r="N12" s="10">
        <v>0.14956296536095823</v>
      </c>
      <c r="O12" s="10">
        <v>0.008740692780835222</v>
      </c>
      <c r="P12" s="10">
        <v>0.00809323405632891</v>
      </c>
      <c r="Q12" s="10">
        <v>0.002589834898025251</v>
      </c>
      <c r="R12" s="10">
        <v>0.004208481709291033</v>
      </c>
      <c r="S12" s="10">
        <v>0</v>
      </c>
    </row>
    <row r="13" spans="1:19" ht="12.75">
      <c r="A13" s="2" t="s">
        <v>30</v>
      </c>
      <c r="B13" s="3">
        <v>631</v>
      </c>
      <c r="C13" s="3">
        <v>357</v>
      </c>
      <c r="D13" s="3">
        <v>355</v>
      </c>
      <c r="E13" s="3">
        <v>352</v>
      </c>
      <c r="F13" s="3">
        <v>0</v>
      </c>
      <c r="G13" s="4">
        <v>0.5657686212361331</v>
      </c>
      <c r="H13" s="5">
        <v>2</v>
      </c>
      <c r="I13" s="5">
        <v>3</v>
      </c>
      <c r="J13" s="10">
        <v>0.428169014084507</v>
      </c>
      <c r="K13" s="10">
        <v>0.18028169014084508</v>
      </c>
      <c r="L13" s="10">
        <v>0.2084507042253521</v>
      </c>
      <c r="M13" s="10">
        <v>0.07323943661971831</v>
      </c>
      <c r="N13" s="10">
        <v>0.04225352112676056</v>
      </c>
      <c r="O13" s="10">
        <v>0.022535211267605635</v>
      </c>
      <c r="P13" s="10">
        <v>0.02535211267605634</v>
      </c>
      <c r="Q13" s="10">
        <v>0.008450704225352112</v>
      </c>
      <c r="R13" s="10">
        <v>0.0028169014084507044</v>
      </c>
      <c r="S13" s="10">
        <v>0</v>
      </c>
    </row>
    <row r="14" spans="1:19" ht="12.75">
      <c r="A14" s="2" t="s">
        <v>31</v>
      </c>
      <c r="B14" s="3">
        <v>5269</v>
      </c>
      <c r="C14" s="3">
        <v>3472</v>
      </c>
      <c r="D14" s="3">
        <v>3461</v>
      </c>
      <c r="E14" s="3">
        <v>3443</v>
      </c>
      <c r="F14" s="3">
        <v>0</v>
      </c>
      <c r="G14" s="4">
        <v>0.6589485670905295</v>
      </c>
      <c r="H14" s="5">
        <v>11</v>
      </c>
      <c r="I14" s="5">
        <v>18</v>
      </c>
      <c r="J14" s="10">
        <v>0.3574111528459983</v>
      </c>
      <c r="K14" s="10">
        <v>0.2444380236925744</v>
      </c>
      <c r="L14" s="10">
        <v>0.2155446402773765</v>
      </c>
      <c r="M14" s="10">
        <v>0.08870268708465762</v>
      </c>
      <c r="N14" s="10">
        <v>0.05085235481074834</v>
      </c>
      <c r="O14" s="10">
        <v>0.018780699219878648</v>
      </c>
      <c r="P14" s="10">
        <v>0.01097948569777521</v>
      </c>
      <c r="Q14" s="10">
        <v>0.004622941346431667</v>
      </c>
      <c r="R14" s="10">
        <v>0.0017336030049118752</v>
      </c>
      <c r="S14" s="10">
        <v>0.0017336030049118752</v>
      </c>
    </row>
    <row r="15" spans="1:19" ht="12.75">
      <c r="A15" s="2" t="s">
        <v>32</v>
      </c>
      <c r="B15" s="3">
        <v>5060</v>
      </c>
      <c r="C15" s="3">
        <v>3465</v>
      </c>
      <c r="D15" s="3">
        <v>3451</v>
      </c>
      <c r="E15" s="3">
        <v>3427</v>
      </c>
      <c r="F15" s="3">
        <v>0</v>
      </c>
      <c r="G15" s="4">
        <v>0.6847826086956522</v>
      </c>
      <c r="H15" s="5">
        <v>14</v>
      </c>
      <c r="I15" s="5">
        <v>24</v>
      </c>
      <c r="J15" s="10">
        <v>0.30889597218197623</v>
      </c>
      <c r="K15" s="10">
        <v>0.3146913937988989</v>
      </c>
      <c r="L15" s="10">
        <v>0.2011011301072153</v>
      </c>
      <c r="M15" s="10">
        <v>0.0825847580411475</v>
      </c>
      <c r="N15" s="10">
        <v>0.05389742103738047</v>
      </c>
      <c r="O15" s="10">
        <v>0.01303969863807592</v>
      </c>
      <c r="P15" s="10">
        <v>0.014488554042306577</v>
      </c>
      <c r="Q15" s="10">
        <v>0.002028397565922921</v>
      </c>
      <c r="R15" s="10">
        <v>0.0023181686467690526</v>
      </c>
      <c r="S15" s="10">
        <v>0</v>
      </c>
    </row>
    <row r="16" spans="1:19" ht="12.75">
      <c r="A16" s="2" t="s">
        <v>33</v>
      </c>
      <c r="B16" s="3">
        <v>2657</v>
      </c>
      <c r="C16" s="3">
        <v>1436</v>
      </c>
      <c r="D16" s="3">
        <v>1431</v>
      </c>
      <c r="E16" s="3">
        <v>1425</v>
      </c>
      <c r="F16" s="3">
        <v>0</v>
      </c>
      <c r="G16" s="4">
        <v>0.5404591644712081</v>
      </c>
      <c r="H16" s="5">
        <v>5</v>
      </c>
      <c r="I16" s="5">
        <v>6</v>
      </c>
      <c r="J16" s="10">
        <v>0.4856743535988819</v>
      </c>
      <c r="K16" s="10">
        <v>0.0992313067784766</v>
      </c>
      <c r="L16" s="10">
        <v>0.2445842068483578</v>
      </c>
      <c r="M16" s="10">
        <v>0.09503843466107617</v>
      </c>
      <c r="N16" s="10">
        <v>0.017470300489168415</v>
      </c>
      <c r="O16" s="10">
        <v>0.03563941299790356</v>
      </c>
      <c r="P16" s="10">
        <v>0.011180992313067784</v>
      </c>
      <c r="Q16" s="10">
        <v>0.0041928721174004195</v>
      </c>
      <c r="R16" s="10">
        <v>0.002795248078266946</v>
      </c>
      <c r="S16" s="10">
        <v>0</v>
      </c>
    </row>
    <row r="17" spans="1:19" ht="12.75">
      <c r="A17" s="2" t="s">
        <v>34</v>
      </c>
      <c r="B17" s="3">
        <v>9802</v>
      </c>
      <c r="C17" s="3">
        <v>5422</v>
      </c>
      <c r="D17" s="3">
        <v>5399</v>
      </c>
      <c r="E17" s="3">
        <v>5380</v>
      </c>
      <c r="F17" s="3">
        <v>0</v>
      </c>
      <c r="G17" s="4">
        <v>0.5531524178739032</v>
      </c>
      <c r="H17" s="5">
        <v>23</v>
      </c>
      <c r="I17" s="5">
        <v>19</v>
      </c>
      <c r="J17" s="10">
        <v>0.5139840711242822</v>
      </c>
      <c r="K17" s="10">
        <v>0.11798481200222263</v>
      </c>
      <c r="L17" s="10">
        <v>0.22355991850342655</v>
      </c>
      <c r="M17" s="10">
        <v>0.07871828116317836</v>
      </c>
      <c r="N17" s="10">
        <v>0.01926282644934247</v>
      </c>
      <c r="O17" s="10">
        <v>0.013335802926467865</v>
      </c>
      <c r="P17" s="10">
        <v>0.011854047045749213</v>
      </c>
      <c r="Q17" s="10">
        <v>0.006853120948323764</v>
      </c>
      <c r="R17" s="10">
        <v>0.009631413224671235</v>
      </c>
      <c r="S17" s="10">
        <v>0.0012965363956288201</v>
      </c>
    </row>
    <row r="18" spans="1:19" ht="12.75">
      <c r="A18" s="2" t="s">
        <v>35</v>
      </c>
      <c r="B18" s="3">
        <v>1636</v>
      </c>
      <c r="C18" s="3">
        <v>891</v>
      </c>
      <c r="D18" s="3">
        <v>885</v>
      </c>
      <c r="E18" s="3">
        <v>883</v>
      </c>
      <c r="F18" s="3">
        <v>0</v>
      </c>
      <c r="G18" s="4">
        <v>0.5446210268948656</v>
      </c>
      <c r="H18" s="5">
        <v>6</v>
      </c>
      <c r="I18" s="5">
        <v>2</v>
      </c>
      <c r="J18" s="10">
        <v>0.4632768361581921</v>
      </c>
      <c r="K18" s="10">
        <v>0.1288135593220339</v>
      </c>
      <c r="L18" s="10">
        <v>0.23502824858757063</v>
      </c>
      <c r="M18" s="10">
        <v>0.11751412429378531</v>
      </c>
      <c r="N18" s="10">
        <v>0.012429378531073447</v>
      </c>
      <c r="O18" s="10">
        <v>0.015819209039548022</v>
      </c>
      <c r="P18" s="10">
        <v>0.012429378531073447</v>
      </c>
      <c r="Q18" s="10">
        <v>0.007909604519774011</v>
      </c>
      <c r="R18" s="10">
        <v>0.004519774011299435</v>
      </c>
      <c r="S18" s="10">
        <v>0</v>
      </c>
    </row>
    <row r="19" spans="1:19" ht="12.75">
      <c r="A19" s="2" t="s">
        <v>36</v>
      </c>
      <c r="B19" s="3">
        <v>9331</v>
      </c>
      <c r="C19" s="3">
        <v>6511</v>
      </c>
      <c r="D19" s="3">
        <v>6489</v>
      </c>
      <c r="E19" s="3">
        <v>6456</v>
      </c>
      <c r="F19" s="3">
        <v>1</v>
      </c>
      <c r="G19" s="4">
        <v>0.6977815882542064</v>
      </c>
      <c r="H19" s="5">
        <v>22</v>
      </c>
      <c r="I19" s="5">
        <v>33</v>
      </c>
      <c r="J19" s="10">
        <v>0.4356603482817075</v>
      </c>
      <c r="K19" s="10">
        <v>0.15950069348127602</v>
      </c>
      <c r="L19" s="10">
        <v>0.24102327014948374</v>
      </c>
      <c r="M19" s="10">
        <v>0.10510094005239637</v>
      </c>
      <c r="N19" s="10">
        <v>0.017722299275697333</v>
      </c>
      <c r="O19" s="10">
        <v>0.018955154877484975</v>
      </c>
      <c r="P19" s="10">
        <v>0.01155802126675913</v>
      </c>
      <c r="Q19" s="10">
        <v>0.002311604253351826</v>
      </c>
      <c r="R19" s="10">
        <v>0.0027739251040221915</v>
      </c>
      <c r="S19" s="10">
        <v>0.0003082139004469102</v>
      </c>
    </row>
    <row r="20" spans="1:19" ht="12.75">
      <c r="A20" s="2" t="s">
        <v>37</v>
      </c>
      <c r="B20" s="3">
        <v>3785</v>
      </c>
      <c r="C20" s="3">
        <v>2119</v>
      </c>
      <c r="D20" s="3">
        <v>2105</v>
      </c>
      <c r="E20" s="3">
        <v>2095</v>
      </c>
      <c r="F20" s="3">
        <v>0</v>
      </c>
      <c r="G20" s="4">
        <v>0.5598414795244385</v>
      </c>
      <c r="H20" s="5">
        <v>14</v>
      </c>
      <c r="I20" s="5">
        <v>10</v>
      </c>
      <c r="J20" s="10">
        <v>0.4897862232779097</v>
      </c>
      <c r="K20" s="10">
        <v>0.11353919239904989</v>
      </c>
      <c r="L20" s="10">
        <v>0.2346793349168646</v>
      </c>
      <c r="M20" s="10">
        <v>0.09311163895486936</v>
      </c>
      <c r="N20" s="10">
        <v>0.02660332541567696</v>
      </c>
      <c r="O20" s="10">
        <v>0.0166270783847981</v>
      </c>
      <c r="P20" s="10">
        <v>0.014726840855106888</v>
      </c>
      <c r="Q20" s="10">
        <v>0.005225653206650831</v>
      </c>
      <c r="R20" s="10">
        <v>0</v>
      </c>
      <c r="S20" s="10">
        <v>0.0009501187648456057</v>
      </c>
    </row>
    <row r="21" spans="1:19" ht="12.75">
      <c r="A21" s="2" t="s">
        <v>38</v>
      </c>
      <c r="B21" s="3">
        <v>8388</v>
      </c>
      <c r="C21" s="3">
        <v>6105</v>
      </c>
      <c r="D21" s="3">
        <v>6087</v>
      </c>
      <c r="E21" s="3">
        <v>6061</v>
      </c>
      <c r="F21" s="3">
        <v>0</v>
      </c>
      <c r="G21" s="4">
        <v>0.7278254649499285</v>
      </c>
      <c r="H21" s="5">
        <v>18</v>
      </c>
      <c r="I21" s="5">
        <v>26</v>
      </c>
      <c r="J21" s="10">
        <v>0.22605552817479876</v>
      </c>
      <c r="K21" s="10">
        <v>0.41777558731723347</v>
      </c>
      <c r="L21" s="10">
        <v>0.14719894857893873</v>
      </c>
      <c r="M21" s="10">
        <v>0.08296369311647774</v>
      </c>
      <c r="N21" s="10">
        <v>0.09134220469853786</v>
      </c>
      <c r="O21" s="10">
        <v>0.013635616888450797</v>
      </c>
      <c r="P21" s="10">
        <v>0.012485625102677839</v>
      </c>
      <c r="Q21" s="10">
        <v>0.0014785608674223755</v>
      </c>
      <c r="R21" s="10">
        <v>0.0026285526531953343</v>
      </c>
      <c r="S21" s="10">
        <v>0.0001642845408247084</v>
      </c>
    </row>
    <row r="22" spans="1:19" ht="12.75">
      <c r="A22" s="2" t="s">
        <v>39</v>
      </c>
      <c r="B22" s="3">
        <v>11378</v>
      </c>
      <c r="C22" s="3">
        <v>7629</v>
      </c>
      <c r="D22" s="3">
        <v>7614</v>
      </c>
      <c r="E22" s="3">
        <v>7580</v>
      </c>
      <c r="F22" s="3">
        <v>0</v>
      </c>
      <c r="G22" s="4">
        <v>0.6705044823343294</v>
      </c>
      <c r="H22" s="5">
        <v>15</v>
      </c>
      <c r="I22" s="5">
        <v>34</v>
      </c>
      <c r="J22" s="10">
        <v>0.39164696611505123</v>
      </c>
      <c r="K22" s="10">
        <v>0.17914368268978198</v>
      </c>
      <c r="L22" s="10">
        <v>0.24770160231153138</v>
      </c>
      <c r="M22" s="10">
        <v>0.09640136590491201</v>
      </c>
      <c r="N22" s="10">
        <v>0.030601523509324928</v>
      </c>
      <c r="O22" s="10">
        <v>0.0282374573154715</v>
      </c>
      <c r="P22" s="10">
        <v>0.013396375098502758</v>
      </c>
      <c r="Q22" s="10">
        <v>0.005778828473863935</v>
      </c>
      <c r="R22" s="10">
        <v>0.002364066193853428</v>
      </c>
      <c r="S22" s="10">
        <v>0.0002626740215392698</v>
      </c>
    </row>
    <row r="23" spans="1:19" ht="12.75">
      <c r="A23" s="2" t="s">
        <v>40</v>
      </c>
      <c r="B23" s="3">
        <v>6328</v>
      </c>
      <c r="C23" s="3">
        <v>4199</v>
      </c>
      <c r="D23" s="3">
        <v>4190</v>
      </c>
      <c r="E23" s="3">
        <v>4165</v>
      </c>
      <c r="F23" s="3">
        <v>0</v>
      </c>
      <c r="G23" s="4">
        <v>0.663558786346397</v>
      </c>
      <c r="H23" s="5">
        <v>9</v>
      </c>
      <c r="I23" s="5">
        <v>25</v>
      </c>
      <c r="J23" s="10">
        <v>0.30835322195704057</v>
      </c>
      <c r="K23" s="10">
        <v>0.3336515513126492</v>
      </c>
      <c r="L23" s="10">
        <v>0.18472553699284008</v>
      </c>
      <c r="M23" s="10">
        <v>0.07136038186157517</v>
      </c>
      <c r="N23" s="10">
        <v>0.05894988066825776</v>
      </c>
      <c r="O23" s="10">
        <v>0.01766109785202864</v>
      </c>
      <c r="P23" s="10">
        <v>0.014081145584725537</v>
      </c>
      <c r="Q23" s="10">
        <v>0.0031026252983293555</v>
      </c>
      <c r="R23" s="10">
        <v>0.0016706443914081145</v>
      </c>
      <c r="S23" s="10">
        <v>0.00047732696897374703</v>
      </c>
    </row>
    <row r="24" spans="1:19" ht="12.75">
      <c r="A24" s="2" t="s">
        <v>41</v>
      </c>
      <c r="B24" s="3">
        <v>10108</v>
      </c>
      <c r="C24" s="3">
        <v>6039</v>
      </c>
      <c r="D24" s="3">
        <v>6012</v>
      </c>
      <c r="E24" s="3">
        <v>5977</v>
      </c>
      <c r="F24" s="3">
        <v>0</v>
      </c>
      <c r="G24" s="4">
        <v>0.5974475662841314</v>
      </c>
      <c r="H24" s="5">
        <v>27</v>
      </c>
      <c r="I24" s="5">
        <v>35</v>
      </c>
      <c r="J24" s="10">
        <v>0.4738855622089155</v>
      </c>
      <c r="K24" s="10">
        <v>0.13373253493013973</v>
      </c>
      <c r="L24" s="10">
        <v>0.2370259481037924</v>
      </c>
      <c r="M24" s="10">
        <v>0.09131736526946108</v>
      </c>
      <c r="N24" s="10">
        <v>0.01996007984031936</v>
      </c>
      <c r="O24" s="10">
        <v>0.019461077844311378</v>
      </c>
      <c r="P24" s="10">
        <v>0.010479041916167664</v>
      </c>
      <c r="Q24" s="10">
        <v>0.0053226879574184965</v>
      </c>
      <c r="R24" s="10">
        <v>0.00249500998003992</v>
      </c>
      <c r="S24" s="10">
        <v>0.000499001996007984</v>
      </c>
    </row>
    <row r="25" spans="1:19" ht="12.75">
      <c r="A25" s="2" t="s">
        <v>42</v>
      </c>
      <c r="B25" s="3">
        <v>7188</v>
      </c>
      <c r="C25" s="3">
        <v>4180</v>
      </c>
      <c r="D25" s="3">
        <v>4177</v>
      </c>
      <c r="E25" s="3">
        <v>4159</v>
      </c>
      <c r="F25" s="3">
        <v>1</v>
      </c>
      <c r="G25" s="4">
        <v>0.5815247634947134</v>
      </c>
      <c r="H25" s="5">
        <v>3</v>
      </c>
      <c r="I25" s="5">
        <v>18</v>
      </c>
      <c r="J25" s="10">
        <v>0.45774479291357434</v>
      </c>
      <c r="K25" s="10">
        <v>0.1831457984199186</v>
      </c>
      <c r="L25" s="10">
        <v>0.20301651903279866</v>
      </c>
      <c r="M25" s="10">
        <v>0.08666507062485038</v>
      </c>
      <c r="N25" s="10">
        <v>0.028728752693320564</v>
      </c>
      <c r="O25" s="10">
        <v>0.016279626526214987</v>
      </c>
      <c r="P25" s="10">
        <v>0.016279626526214987</v>
      </c>
      <c r="Q25" s="10">
        <v>0.0026334689968877186</v>
      </c>
      <c r="R25" s="10">
        <v>0.0011970313622216902</v>
      </c>
      <c r="S25" s="10">
        <v>0</v>
      </c>
    </row>
    <row r="26" spans="1:19" ht="12.75">
      <c r="A26" s="2" t="s">
        <v>43</v>
      </c>
      <c r="B26" s="3">
        <v>8957</v>
      </c>
      <c r="C26" s="3">
        <v>5339</v>
      </c>
      <c r="D26" s="3">
        <v>5321</v>
      </c>
      <c r="E26" s="3">
        <v>5304</v>
      </c>
      <c r="F26" s="3">
        <v>0</v>
      </c>
      <c r="G26" s="4">
        <v>0.5960701127609691</v>
      </c>
      <c r="H26" s="5">
        <v>18</v>
      </c>
      <c r="I26" s="5">
        <v>17</v>
      </c>
      <c r="J26" s="10">
        <v>0.5534673933471153</v>
      </c>
      <c r="K26" s="10">
        <v>0.10186055252772035</v>
      </c>
      <c r="L26" s="10">
        <v>0.20672805863559482</v>
      </c>
      <c r="M26" s="10">
        <v>0.08156361586168014</v>
      </c>
      <c r="N26" s="10">
        <v>0.014470964104491637</v>
      </c>
      <c r="O26" s="10">
        <v>0.01597444089456869</v>
      </c>
      <c r="P26" s="10">
        <v>0.014658898703251268</v>
      </c>
      <c r="Q26" s="10">
        <v>0.005074234166510054</v>
      </c>
      <c r="R26" s="10">
        <v>0.0028190189813944748</v>
      </c>
      <c r="S26" s="10">
        <v>0.00018793459875963165</v>
      </c>
    </row>
    <row r="27" spans="1:19" ht="12.75">
      <c r="A27" s="2" t="s">
        <v>44</v>
      </c>
      <c r="B27" s="3">
        <v>12042</v>
      </c>
      <c r="C27" s="3">
        <v>7676</v>
      </c>
      <c r="D27" s="3">
        <v>7651</v>
      </c>
      <c r="E27" s="3">
        <v>7620</v>
      </c>
      <c r="F27" s="3">
        <v>0</v>
      </c>
      <c r="G27" s="4">
        <v>0.6374356419199468</v>
      </c>
      <c r="H27" s="5">
        <v>25</v>
      </c>
      <c r="I27" s="5">
        <v>31</v>
      </c>
      <c r="J27" s="10">
        <v>0.5190171219448438</v>
      </c>
      <c r="K27" s="10">
        <v>0.12102993072800941</v>
      </c>
      <c r="L27" s="10">
        <v>0.21343615213697556</v>
      </c>
      <c r="M27" s="10">
        <v>0.08743955038557051</v>
      </c>
      <c r="N27" s="10">
        <v>0.01686054110573781</v>
      </c>
      <c r="O27" s="10">
        <v>0.016207031760554175</v>
      </c>
      <c r="P27" s="10">
        <v>0.012808783165599268</v>
      </c>
      <c r="Q27" s="10">
        <v>0.00470526728532218</v>
      </c>
      <c r="R27" s="10">
        <v>0.0020912299045876357</v>
      </c>
      <c r="S27" s="10">
        <v>0.00235263364266109</v>
      </c>
    </row>
    <row r="28" spans="1:19" ht="12.75">
      <c r="A28" s="2" t="s">
        <v>45</v>
      </c>
      <c r="B28" s="3">
        <v>7259</v>
      </c>
      <c r="C28" s="3">
        <v>3171</v>
      </c>
      <c r="D28" s="3">
        <v>3153</v>
      </c>
      <c r="E28" s="3">
        <v>3139</v>
      </c>
      <c r="F28" s="3">
        <v>0</v>
      </c>
      <c r="G28" s="4">
        <v>0.43683702989392476</v>
      </c>
      <c r="H28" s="5">
        <v>18</v>
      </c>
      <c r="I28" s="5">
        <v>14</v>
      </c>
      <c r="J28" s="10">
        <v>0.42182048842372344</v>
      </c>
      <c r="K28" s="10">
        <v>0.15191880748493497</v>
      </c>
      <c r="L28" s="10">
        <v>0.26450999048525214</v>
      </c>
      <c r="M28" s="10">
        <v>0.09165873771011734</v>
      </c>
      <c r="N28" s="10">
        <v>0.026958452267681572</v>
      </c>
      <c r="O28" s="10">
        <v>0.02029812876625436</v>
      </c>
      <c r="P28" s="10">
        <v>0.009197589597209007</v>
      </c>
      <c r="Q28" s="10">
        <v>0.004757373929590866</v>
      </c>
      <c r="R28" s="10">
        <v>0.0028544243577545195</v>
      </c>
      <c r="S28" s="10">
        <v>0.001585791309863622</v>
      </c>
    </row>
    <row r="29" spans="1:19" ht="12.75">
      <c r="A29" s="2" t="s">
        <v>46</v>
      </c>
      <c r="B29" s="3">
        <v>3954</v>
      </c>
      <c r="C29" s="3">
        <v>2430</v>
      </c>
      <c r="D29" s="3">
        <v>2424</v>
      </c>
      <c r="E29" s="3">
        <v>2412</v>
      </c>
      <c r="F29" s="3">
        <v>0</v>
      </c>
      <c r="G29" s="4">
        <v>0.6145675265553869</v>
      </c>
      <c r="H29" s="5">
        <v>6</v>
      </c>
      <c r="I29" s="5">
        <v>12</v>
      </c>
      <c r="J29" s="10">
        <v>0.4665841584158416</v>
      </c>
      <c r="K29" s="10">
        <v>0.1448019801980198</v>
      </c>
      <c r="L29" s="10">
        <v>0.22194719471947194</v>
      </c>
      <c r="M29" s="10">
        <v>0.091996699669967</v>
      </c>
      <c r="N29" s="10">
        <v>0.012376237623762377</v>
      </c>
      <c r="O29" s="10">
        <v>0.0297029702970297</v>
      </c>
      <c r="P29" s="10">
        <v>0.01278877887788779</v>
      </c>
      <c r="Q29" s="10">
        <v>0.0028877887788778876</v>
      </c>
      <c r="R29" s="10">
        <v>0.011138613861386138</v>
      </c>
      <c r="S29" s="10">
        <v>0.0008250825082508251</v>
      </c>
    </row>
    <row r="30" spans="1:19" ht="12.75">
      <c r="A30" s="8" t="s">
        <v>47</v>
      </c>
      <c r="B30" s="9">
        <v>156813</v>
      </c>
      <c r="C30" s="9">
        <v>100129</v>
      </c>
      <c r="D30" s="9">
        <v>99795</v>
      </c>
      <c r="E30" s="9">
        <v>99269</v>
      </c>
      <c r="F30" s="9">
        <v>3</v>
      </c>
      <c r="G30" s="9"/>
      <c r="H30" s="9">
        <v>334</v>
      </c>
      <c r="I30" s="9">
        <v>526</v>
      </c>
      <c r="J30" s="9"/>
      <c r="K30" s="9"/>
      <c r="L30" s="9"/>
      <c r="M30" s="9"/>
      <c r="N30" s="9"/>
      <c r="O30" s="9"/>
      <c r="P30" s="9"/>
      <c r="Q30" s="9"/>
      <c r="R30" s="9"/>
      <c r="S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Planas Dueso, Eulalia</cp:lastModifiedBy>
  <cp:lastPrinted>2019-05-28T08:49:09Z</cp:lastPrinted>
  <dcterms:modified xsi:type="dcterms:W3CDTF">2019-05-28T09:37:38Z</dcterms:modified>
  <cp:category/>
  <cp:version/>
  <cp:contentType/>
  <cp:contentStatus/>
</cp:coreProperties>
</file>