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Area" localSheetId="0">'Sheet 1'!$A$1:$S$63</definedName>
  </definedNames>
  <calcPr fullCalcOnLoad="1"/>
</workbook>
</file>

<file path=xl/sharedStrings.xml><?xml version="1.0" encoding="utf-8"?>
<sst xmlns="http://schemas.openxmlformats.org/spreadsheetml/2006/main" count="94" uniqueCount="47">
  <si>
    <t>ZONA</t>
  </si>
  <si>
    <t>CENS</t>
  </si>
  <si>
    <t>VOTS_ELECT</t>
  </si>
  <si>
    <t>VOTS_INTERV</t>
  </si>
  <si>
    <t>PSC-PSOE</t>
  </si>
  <si>
    <t>ERC-CATSÍ</t>
  </si>
  <si>
    <t>PP</t>
  </si>
  <si>
    <t>PACMA</t>
  </si>
  <si>
    <t>CDC</t>
  </si>
  <si>
    <t>RECORTES CERO-GRUPO VERDE</t>
  </si>
  <si>
    <t>ECP</t>
  </si>
  <si>
    <t>PCPC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</si>
  <si>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</si>
  <si>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</si>
  <si>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</si>
  <si>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</si>
  <si>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</si>
  <si>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</si>
  <si>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</si>
  <si>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</si>
  <si>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</si>
  <si>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</si>
  <si>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</si>
  <si>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</si>
  <si>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</si>
  <si>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</si>
  <si>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</si>
  <si>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</si>
  <si>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</si>
  <si>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</si>
  <si>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</si>
  <si>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</si>
  <si>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</si>
  <si>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</si>
  <si>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</si>
  <si>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</si>
  <si>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</si>
  <si>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</si>
  <si>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</si>
  <si>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</si>
  <si>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% participació</t>
  </si>
  <si>
    <t>Vots totals</t>
  </si>
  <si>
    <t>Vots candidats</t>
  </si>
  <si>
    <t>Vots nuls</t>
  </si>
  <si>
    <t>Vots blancs</t>
  </si>
  <si>
    <t>C's</t>
  </si>
  <si>
    <t>Totals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</si>
</sst>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43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10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left" vertical="center"/>
    </xf>
    <xf numFmtId="10" fontId="42" fillId="34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S63"/>
  <sheetViews>
    <sheetView tabSelected="1" zoomScaleSheetLayoutView="100" zoomScalePageLayoutView="0" workbookViewId="0" topLeftCell="A1">
      <selection activeCell="V23" sqref="V23"/>
    </sheetView>
  </sheetViews>
  <sheetFormatPr defaultColWidth="11.421875" defaultRowHeight="12.75"/>
  <cols>
    <col min="1" max="1" width="36.421875" style="0" bestFit="1" customWidth="1"/>
    <col min="2" max="2" width="9.140625" style="1" customWidth="1"/>
    <col min="3" max="3" width="14.00390625" style="1" customWidth="1"/>
    <col min="4" max="4" width="12.8515625" style="1" hidden="1" customWidth="1"/>
    <col min="5" max="5" width="9.140625" style="1" customWidth="1"/>
    <col min="6" max="6" width="9.140625" style="0" hidden="1" customWidth="1"/>
    <col min="7" max="7" width="10.28125" style="0" customWidth="1"/>
    <col min="8" max="18" width="9.140625" style="1" customWidth="1"/>
    <col min="19" max="16384" width="9.140625" style="0" customWidth="1"/>
  </cols>
  <sheetData>
    <row r="1" spans="1:18" ht="45.75" thickBot="1">
      <c r="A1" s="2" t="s">
        <v>0</v>
      </c>
      <c r="B1" s="2" t="s">
        <v>1</v>
      </c>
      <c r="C1" s="2" t="s">
        <v>41</v>
      </c>
      <c r="D1" s="2" t="s">
        <v>2</v>
      </c>
      <c r="E1" s="2" t="s">
        <v>42</v>
      </c>
      <c r="F1" s="2" t="s">
        <v>3</v>
      </c>
      <c r="G1" s="2" t="s">
        <v>40</v>
      </c>
      <c r="H1" s="2" t="s">
        <v>43</v>
      </c>
      <c r="I1" s="2" t="s">
        <v>44</v>
      </c>
      <c r="J1" s="2" t="s">
        <v>10</v>
      </c>
      <c r="K1" s="2" t="s">
        <v>4</v>
      </c>
      <c r="L1" s="2" t="s">
        <v>6</v>
      </c>
      <c r="M1" s="2" t="s">
        <v>45</v>
      </c>
      <c r="N1" s="2" t="s">
        <v>5</v>
      </c>
      <c r="O1" s="2" t="s">
        <v>8</v>
      </c>
      <c r="P1" s="2" t="s">
        <v>7</v>
      </c>
      <c r="Q1" s="2" t="s">
        <v>9</v>
      </c>
      <c r="R1" s="2" t="s">
        <v>11</v>
      </c>
    </row>
    <row r="2" spans="1:18" ht="13.5" thickBot="1">
      <c r="A2" s="3" t="s">
        <v>12</v>
      </c>
      <c r="B2" s="4">
        <v>2784</v>
      </c>
      <c r="C2" s="4">
        <v>1582</v>
      </c>
      <c r="D2" s="4">
        <v>1569</v>
      </c>
      <c r="E2" s="4">
        <v>1556</v>
      </c>
      <c r="F2" s="4">
        <v>0</v>
      </c>
      <c r="G2" s="5">
        <f>C2/B2</f>
        <v>0.5682471264367817</v>
      </c>
      <c r="H2" s="6">
        <v>13</v>
      </c>
      <c r="I2" s="6">
        <v>13</v>
      </c>
      <c r="J2" s="7">
        <v>468</v>
      </c>
      <c r="K2" s="7">
        <v>355</v>
      </c>
      <c r="L2" s="7">
        <v>289</v>
      </c>
      <c r="M2" s="7">
        <v>182</v>
      </c>
      <c r="N2" s="7">
        <v>147</v>
      </c>
      <c r="O2" s="7">
        <v>77</v>
      </c>
      <c r="P2" s="7">
        <v>32</v>
      </c>
      <c r="Q2" s="7">
        <v>5</v>
      </c>
      <c r="R2" s="7">
        <v>1</v>
      </c>
    </row>
    <row r="3" spans="1:18" ht="13.5" thickBot="1">
      <c r="A3" s="3" t="s">
        <v>13</v>
      </c>
      <c r="B3" s="4">
        <v>1009</v>
      </c>
      <c r="C3" s="4">
        <v>656</v>
      </c>
      <c r="D3" s="4">
        <v>656</v>
      </c>
      <c r="E3" s="4">
        <v>646</v>
      </c>
      <c r="F3" s="4">
        <v>0</v>
      </c>
      <c r="G3" s="5">
        <f aca="true" t="shared" si="0" ref="G3:G29">C3/B3</f>
        <v>0.6501486620416254</v>
      </c>
      <c r="H3" s="6">
        <v>0</v>
      </c>
      <c r="I3" s="6">
        <v>10</v>
      </c>
      <c r="J3" s="7">
        <v>212</v>
      </c>
      <c r="K3" s="7">
        <v>145</v>
      </c>
      <c r="L3" s="7">
        <v>92</v>
      </c>
      <c r="M3" s="7">
        <v>100</v>
      </c>
      <c r="N3" s="7">
        <v>57</v>
      </c>
      <c r="O3" s="7">
        <v>28</v>
      </c>
      <c r="P3" s="7">
        <v>10</v>
      </c>
      <c r="Q3" s="7">
        <v>1</v>
      </c>
      <c r="R3" s="7">
        <v>1</v>
      </c>
    </row>
    <row r="4" spans="1:18" ht="13.5" thickBot="1">
      <c r="A4" s="3" t="s">
        <v>14</v>
      </c>
      <c r="B4" s="4">
        <v>12609</v>
      </c>
      <c r="C4" s="4">
        <v>8235</v>
      </c>
      <c r="D4" s="4">
        <v>8182</v>
      </c>
      <c r="E4" s="4">
        <v>8123</v>
      </c>
      <c r="F4" s="4">
        <v>0</v>
      </c>
      <c r="G4" s="5">
        <f t="shared" si="0"/>
        <v>0.6531049250535332</v>
      </c>
      <c r="H4" s="6">
        <v>53</v>
      </c>
      <c r="I4" s="6">
        <v>59</v>
      </c>
      <c r="J4" s="7">
        <v>2609</v>
      </c>
      <c r="K4" s="7">
        <v>1476</v>
      </c>
      <c r="L4" s="7">
        <v>1098</v>
      </c>
      <c r="M4" s="7">
        <v>1190</v>
      </c>
      <c r="N4" s="7">
        <v>1077</v>
      </c>
      <c r="O4" s="7">
        <v>442</v>
      </c>
      <c r="P4" s="7">
        <v>196</v>
      </c>
      <c r="Q4" s="7">
        <v>28</v>
      </c>
      <c r="R4" s="7">
        <v>7</v>
      </c>
    </row>
    <row r="5" spans="1:18" ht="13.5" thickBot="1">
      <c r="A5" s="3" t="s">
        <v>15</v>
      </c>
      <c r="B5" s="4">
        <v>2475</v>
      </c>
      <c r="C5" s="4">
        <v>1665</v>
      </c>
      <c r="D5" s="4">
        <v>1655</v>
      </c>
      <c r="E5" s="4">
        <v>1645</v>
      </c>
      <c r="F5" s="4">
        <v>0</v>
      </c>
      <c r="G5" s="5">
        <f t="shared" si="0"/>
        <v>0.6727272727272727</v>
      </c>
      <c r="H5" s="6">
        <v>10</v>
      </c>
      <c r="I5" s="6">
        <v>10</v>
      </c>
      <c r="J5" s="7">
        <v>492</v>
      </c>
      <c r="K5" s="7">
        <v>400</v>
      </c>
      <c r="L5" s="7">
        <v>264</v>
      </c>
      <c r="M5" s="7">
        <v>219</v>
      </c>
      <c r="N5" s="7">
        <v>166</v>
      </c>
      <c r="O5" s="7">
        <v>64</v>
      </c>
      <c r="P5" s="7">
        <v>30</v>
      </c>
      <c r="Q5" s="7">
        <v>8</v>
      </c>
      <c r="R5" s="7">
        <v>2</v>
      </c>
    </row>
    <row r="6" spans="1:18" ht="13.5" thickBot="1">
      <c r="A6" s="3" t="s">
        <v>16</v>
      </c>
      <c r="B6" s="4">
        <v>1560</v>
      </c>
      <c r="C6" s="4">
        <v>1052</v>
      </c>
      <c r="D6" s="4">
        <v>1040</v>
      </c>
      <c r="E6" s="4">
        <v>1020</v>
      </c>
      <c r="F6" s="4">
        <v>0</v>
      </c>
      <c r="G6" s="5">
        <f t="shared" si="0"/>
        <v>0.6743589743589744</v>
      </c>
      <c r="H6" s="6">
        <v>12</v>
      </c>
      <c r="I6" s="6">
        <v>20</v>
      </c>
      <c r="J6" s="7">
        <v>291</v>
      </c>
      <c r="K6" s="7">
        <v>154</v>
      </c>
      <c r="L6" s="7">
        <v>141</v>
      </c>
      <c r="M6" s="7">
        <v>122</v>
      </c>
      <c r="N6" s="7">
        <v>180</v>
      </c>
      <c r="O6" s="7">
        <v>110</v>
      </c>
      <c r="P6" s="7">
        <v>19</v>
      </c>
      <c r="Q6" s="7">
        <v>2</v>
      </c>
      <c r="R6" s="7">
        <v>1</v>
      </c>
    </row>
    <row r="7" spans="1:18" ht="13.5" thickBot="1">
      <c r="A7" s="3" t="s">
        <v>17</v>
      </c>
      <c r="B7" s="4">
        <v>1290</v>
      </c>
      <c r="C7" s="4">
        <v>895</v>
      </c>
      <c r="D7" s="4">
        <v>889</v>
      </c>
      <c r="E7" s="4">
        <v>887</v>
      </c>
      <c r="F7" s="4">
        <v>0</v>
      </c>
      <c r="G7" s="5">
        <f t="shared" si="0"/>
        <v>0.6937984496124031</v>
      </c>
      <c r="H7" s="6">
        <v>6</v>
      </c>
      <c r="I7" s="6">
        <v>2</v>
      </c>
      <c r="J7" s="7">
        <v>179</v>
      </c>
      <c r="K7" s="7">
        <v>96</v>
      </c>
      <c r="L7" s="7">
        <v>163</v>
      </c>
      <c r="M7" s="7">
        <v>121</v>
      </c>
      <c r="N7" s="7">
        <v>140</v>
      </c>
      <c r="O7" s="7">
        <v>166</v>
      </c>
      <c r="P7" s="7">
        <v>19</v>
      </c>
      <c r="Q7" s="7">
        <v>3</v>
      </c>
      <c r="R7" s="7">
        <v>0</v>
      </c>
    </row>
    <row r="8" spans="1:18" ht="13.5" thickBot="1">
      <c r="A8" s="3" t="s">
        <v>18</v>
      </c>
      <c r="B8" s="4">
        <v>7224</v>
      </c>
      <c r="C8" s="4">
        <v>5060</v>
      </c>
      <c r="D8" s="4">
        <v>5029</v>
      </c>
      <c r="E8" s="4">
        <v>4985</v>
      </c>
      <c r="F8" s="4">
        <v>0</v>
      </c>
      <c r="G8" s="5">
        <f t="shared" si="0"/>
        <v>0.7004429678848284</v>
      </c>
      <c r="H8" s="6">
        <v>31</v>
      </c>
      <c r="I8" s="6">
        <v>44</v>
      </c>
      <c r="J8" s="7">
        <v>1259</v>
      </c>
      <c r="K8" s="7">
        <v>475</v>
      </c>
      <c r="L8" s="7">
        <v>450</v>
      </c>
      <c r="M8" s="7">
        <v>406</v>
      </c>
      <c r="N8" s="7">
        <v>1432</v>
      </c>
      <c r="O8" s="7">
        <v>873</v>
      </c>
      <c r="P8" s="7">
        <v>78</v>
      </c>
      <c r="Q8" s="7">
        <v>8</v>
      </c>
      <c r="R8" s="7">
        <v>4</v>
      </c>
    </row>
    <row r="9" spans="1:18" ht="13.5" thickBot="1">
      <c r="A9" s="3" t="s">
        <v>19</v>
      </c>
      <c r="B9" s="4">
        <v>6160</v>
      </c>
      <c r="C9" s="4">
        <v>4398</v>
      </c>
      <c r="D9" s="4">
        <v>4386</v>
      </c>
      <c r="E9" s="4">
        <v>4340</v>
      </c>
      <c r="F9" s="4">
        <v>0</v>
      </c>
      <c r="G9" s="5">
        <f t="shared" si="0"/>
        <v>0.7139610389610389</v>
      </c>
      <c r="H9" s="6">
        <v>12</v>
      </c>
      <c r="I9" s="6">
        <v>46</v>
      </c>
      <c r="J9" s="7">
        <v>797</v>
      </c>
      <c r="K9" s="7">
        <v>295</v>
      </c>
      <c r="L9" s="7">
        <v>392</v>
      </c>
      <c r="M9" s="7">
        <v>283</v>
      </c>
      <c r="N9" s="7">
        <v>1316</v>
      </c>
      <c r="O9" s="7">
        <v>1185</v>
      </c>
      <c r="P9" s="7">
        <v>65</v>
      </c>
      <c r="Q9" s="7">
        <v>3</v>
      </c>
      <c r="R9" s="7">
        <v>4</v>
      </c>
    </row>
    <row r="10" spans="1:18" ht="13.5" thickBot="1">
      <c r="A10" s="3" t="s">
        <v>20</v>
      </c>
      <c r="B10" s="4">
        <v>2316</v>
      </c>
      <c r="C10" s="4">
        <v>1580</v>
      </c>
      <c r="D10" s="4">
        <v>1572</v>
      </c>
      <c r="E10" s="4">
        <v>1560</v>
      </c>
      <c r="F10" s="4">
        <v>0</v>
      </c>
      <c r="G10" s="5">
        <f t="shared" si="0"/>
        <v>0.6822107081174439</v>
      </c>
      <c r="H10" s="6">
        <v>8</v>
      </c>
      <c r="I10" s="6">
        <v>12</v>
      </c>
      <c r="J10" s="7">
        <v>429</v>
      </c>
      <c r="K10" s="7">
        <v>178</v>
      </c>
      <c r="L10" s="7">
        <v>178</v>
      </c>
      <c r="M10" s="7">
        <v>138</v>
      </c>
      <c r="N10" s="7">
        <v>393</v>
      </c>
      <c r="O10" s="7">
        <v>217</v>
      </c>
      <c r="P10" s="7">
        <v>20</v>
      </c>
      <c r="Q10" s="7">
        <v>6</v>
      </c>
      <c r="R10" s="7">
        <v>1</v>
      </c>
    </row>
    <row r="11" spans="1:18" ht="13.5" thickBot="1">
      <c r="A11" s="3" t="s">
        <v>21</v>
      </c>
      <c r="B11" s="4">
        <v>2221</v>
      </c>
      <c r="C11" s="4">
        <v>1462</v>
      </c>
      <c r="D11" s="4">
        <v>1453</v>
      </c>
      <c r="E11" s="4">
        <v>1439</v>
      </c>
      <c r="F11" s="4">
        <v>0</v>
      </c>
      <c r="G11" s="5">
        <f t="shared" si="0"/>
        <v>0.6582620441242684</v>
      </c>
      <c r="H11" s="6">
        <v>9</v>
      </c>
      <c r="I11" s="6">
        <v>14</v>
      </c>
      <c r="J11" s="7">
        <v>427</v>
      </c>
      <c r="K11" s="7">
        <v>365</v>
      </c>
      <c r="L11" s="7">
        <v>284</v>
      </c>
      <c r="M11" s="7">
        <v>157</v>
      </c>
      <c r="N11" s="7">
        <v>116</v>
      </c>
      <c r="O11" s="7">
        <v>49</v>
      </c>
      <c r="P11" s="7">
        <v>31</v>
      </c>
      <c r="Q11" s="7">
        <v>8</v>
      </c>
      <c r="R11" s="7">
        <v>2</v>
      </c>
    </row>
    <row r="12" spans="1:18" ht="13.5" thickBot="1">
      <c r="A12" s="3" t="s">
        <v>22</v>
      </c>
      <c r="B12" s="4">
        <v>3937</v>
      </c>
      <c r="C12" s="4">
        <v>2831</v>
      </c>
      <c r="D12" s="4">
        <v>2818</v>
      </c>
      <c r="E12" s="4">
        <v>2789</v>
      </c>
      <c r="F12" s="4">
        <v>0</v>
      </c>
      <c r="G12" s="5">
        <f t="shared" si="0"/>
        <v>0.7190754381508763</v>
      </c>
      <c r="H12" s="6">
        <v>13</v>
      </c>
      <c r="I12" s="6">
        <v>29</v>
      </c>
      <c r="J12" s="7">
        <v>575</v>
      </c>
      <c r="K12" s="7">
        <v>238</v>
      </c>
      <c r="L12" s="7">
        <v>344</v>
      </c>
      <c r="M12" s="7">
        <v>181</v>
      </c>
      <c r="N12" s="7">
        <v>794</v>
      </c>
      <c r="O12" s="7">
        <v>620</v>
      </c>
      <c r="P12" s="7">
        <v>31</v>
      </c>
      <c r="Q12" s="7">
        <v>6</v>
      </c>
      <c r="R12" s="7">
        <v>0</v>
      </c>
    </row>
    <row r="13" spans="1:18" ht="13.5" thickBot="1">
      <c r="A13" s="3" t="s">
        <v>23</v>
      </c>
      <c r="B13" s="4">
        <v>632</v>
      </c>
      <c r="C13" s="4">
        <v>341</v>
      </c>
      <c r="D13" s="4">
        <v>341</v>
      </c>
      <c r="E13" s="4">
        <v>336</v>
      </c>
      <c r="F13" s="4">
        <v>0</v>
      </c>
      <c r="G13" s="5">
        <f t="shared" si="0"/>
        <v>0.5395569620253164</v>
      </c>
      <c r="H13" s="6">
        <v>0</v>
      </c>
      <c r="I13" s="6">
        <v>5</v>
      </c>
      <c r="J13" s="7">
        <v>119</v>
      </c>
      <c r="K13" s="7">
        <v>70</v>
      </c>
      <c r="L13" s="7">
        <v>66</v>
      </c>
      <c r="M13" s="7">
        <v>34</v>
      </c>
      <c r="N13" s="7">
        <v>28</v>
      </c>
      <c r="O13" s="7">
        <v>11</v>
      </c>
      <c r="P13" s="7">
        <v>7</v>
      </c>
      <c r="Q13" s="7">
        <v>1</v>
      </c>
      <c r="R13" s="7">
        <v>0</v>
      </c>
    </row>
    <row r="14" spans="1:18" ht="13.5" thickBot="1">
      <c r="A14" s="3" t="s">
        <v>24</v>
      </c>
      <c r="B14" s="4">
        <v>5017</v>
      </c>
      <c r="C14" s="4">
        <v>3263</v>
      </c>
      <c r="D14" s="4">
        <v>3250</v>
      </c>
      <c r="E14" s="4">
        <v>3228</v>
      </c>
      <c r="F14" s="4">
        <v>0</v>
      </c>
      <c r="G14" s="5">
        <f t="shared" si="0"/>
        <v>0.6503886784931234</v>
      </c>
      <c r="H14" s="6">
        <v>13</v>
      </c>
      <c r="I14" s="6">
        <v>22</v>
      </c>
      <c r="J14" s="7">
        <v>1037</v>
      </c>
      <c r="K14" s="7">
        <v>695</v>
      </c>
      <c r="L14" s="7">
        <v>525</v>
      </c>
      <c r="M14" s="7">
        <v>373</v>
      </c>
      <c r="N14" s="7">
        <v>377</v>
      </c>
      <c r="O14" s="7">
        <v>144</v>
      </c>
      <c r="P14" s="7">
        <v>63</v>
      </c>
      <c r="Q14" s="7">
        <v>12</v>
      </c>
      <c r="R14" s="7">
        <v>2</v>
      </c>
    </row>
    <row r="15" spans="1:18" ht="13.5" thickBot="1">
      <c r="A15" s="3" t="s">
        <v>25</v>
      </c>
      <c r="B15" s="4">
        <v>5228</v>
      </c>
      <c r="C15" s="4">
        <v>3548</v>
      </c>
      <c r="D15" s="4">
        <v>3526</v>
      </c>
      <c r="E15" s="4">
        <v>3497</v>
      </c>
      <c r="F15" s="4">
        <v>0</v>
      </c>
      <c r="G15" s="5">
        <f t="shared" si="0"/>
        <v>0.6786534047436878</v>
      </c>
      <c r="H15" s="6">
        <v>22</v>
      </c>
      <c r="I15" s="6">
        <v>29</v>
      </c>
      <c r="J15" s="7">
        <v>1151</v>
      </c>
      <c r="K15" s="7">
        <v>596</v>
      </c>
      <c r="L15" s="7">
        <v>438</v>
      </c>
      <c r="M15" s="7">
        <v>436</v>
      </c>
      <c r="N15" s="7">
        <v>542</v>
      </c>
      <c r="O15" s="7">
        <v>232</v>
      </c>
      <c r="P15" s="7">
        <v>89</v>
      </c>
      <c r="Q15" s="7">
        <v>10</v>
      </c>
      <c r="R15" s="7">
        <v>3</v>
      </c>
    </row>
    <row r="16" spans="1:18" ht="13.5" thickBot="1">
      <c r="A16" s="3" t="s">
        <v>26</v>
      </c>
      <c r="B16" s="4">
        <v>2703</v>
      </c>
      <c r="C16" s="4">
        <v>1635</v>
      </c>
      <c r="D16" s="4">
        <v>1617</v>
      </c>
      <c r="E16" s="4">
        <v>1602</v>
      </c>
      <c r="F16" s="4">
        <v>0</v>
      </c>
      <c r="G16" s="5">
        <f t="shared" si="0"/>
        <v>0.6048834628190899</v>
      </c>
      <c r="H16" s="6">
        <v>18</v>
      </c>
      <c r="I16" s="6">
        <v>15</v>
      </c>
      <c r="J16" s="7">
        <v>439</v>
      </c>
      <c r="K16" s="7">
        <v>456</v>
      </c>
      <c r="L16" s="7">
        <v>372</v>
      </c>
      <c r="M16" s="7">
        <v>239</v>
      </c>
      <c r="N16" s="7">
        <v>37</v>
      </c>
      <c r="O16" s="7">
        <v>11</v>
      </c>
      <c r="P16" s="7">
        <v>29</v>
      </c>
      <c r="Q16" s="7">
        <v>14</v>
      </c>
      <c r="R16" s="7">
        <v>5</v>
      </c>
    </row>
    <row r="17" spans="1:18" ht="13.5" thickBot="1">
      <c r="A17" s="3" t="s">
        <v>27</v>
      </c>
      <c r="B17" s="4">
        <v>10060</v>
      </c>
      <c r="C17" s="4">
        <v>5655</v>
      </c>
      <c r="D17" s="4">
        <v>5622</v>
      </c>
      <c r="E17" s="4">
        <v>5579</v>
      </c>
      <c r="F17" s="4">
        <v>0</v>
      </c>
      <c r="G17" s="5">
        <f t="shared" si="0"/>
        <v>0.5621272365805169</v>
      </c>
      <c r="H17" s="6">
        <v>33</v>
      </c>
      <c r="I17" s="6">
        <v>43</v>
      </c>
      <c r="J17" s="7">
        <v>1596</v>
      </c>
      <c r="K17" s="7">
        <v>1585</v>
      </c>
      <c r="L17" s="7">
        <v>1235</v>
      </c>
      <c r="M17" s="7">
        <v>663</v>
      </c>
      <c r="N17" s="7">
        <v>242</v>
      </c>
      <c r="O17" s="7">
        <v>97</v>
      </c>
      <c r="P17" s="7">
        <v>125</v>
      </c>
      <c r="Q17" s="7">
        <v>27</v>
      </c>
      <c r="R17" s="7">
        <v>9</v>
      </c>
    </row>
    <row r="18" spans="1:18" ht="13.5" thickBot="1">
      <c r="A18" s="3" t="s">
        <v>28</v>
      </c>
      <c r="B18" s="4">
        <v>1599</v>
      </c>
      <c r="C18" s="4">
        <v>953</v>
      </c>
      <c r="D18" s="4">
        <v>948</v>
      </c>
      <c r="E18" s="4">
        <v>941</v>
      </c>
      <c r="F18" s="4">
        <v>0</v>
      </c>
      <c r="G18" s="5">
        <f t="shared" si="0"/>
        <v>0.5959974984365228</v>
      </c>
      <c r="H18" s="6">
        <v>5</v>
      </c>
      <c r="I18" s="6">
        <v>7</v>
      </c>
      <c r="J18" s="7">
        <v>291</v>
      </c>
      <c r="K18" s="7">
        <v>295</v>
      </c>
      <c r="L18" s="7">
        <v>159</v>
      </c>
      <c r="M18" s="7">
        <v>123</v>
      </c>
      <c r="N18" s="7">
        <v>34</v>
      </c>
      <c r="O18" s="7">
        <v>11</v>
      </c>
      <c r="P18" s="7">
        <v>20</v>
      </c>
      <c r="Q18" s="7">
        <v>7</v>
      </c>
      <c r="R18" s="7">
        <v>1</v>
      </c>
    </row>
    <row r="19" spans="1:18" ht="13.5" thickBot="1">
      <c r="A19" s="3" t="s">
        <v>29</v>
      </c>
      <c r="B19" s="4">
        <v>9347</v>
      </c>
      <c r="C19" s="4">
        <v>6497</v>
      </c>
      <c r="D19" s="4">
        <v>6467</v>
      </c>
      <c r="E19" s="4">
        <v>6408</v>
      </c>
      <c r="F19" s="4">
        <v>0</v>
      </c>
      <c r="G19" s="5">
        <f t="shared" si="0"/>
        <v>0.6950893334759816</v>
      </c>
      <c r="H19" s="6">
        <v>30</v>
      </c>
      <c r="I19" s="6">
        <v>59</v>
      </c>
      <c r="J19" s="7">
        <v>2199</v>
      </c>
      <c r="K19" s="7">
        <v>1517</v>
      </c>
      <c r="L19" s="7">
        <v>1008</v>
      </c>
      <c r="M19" s="7">
        <v>1046</v>
      </c>
      <c r="N19" s="7">
        <v>377</v>
      </c>
      <c r="O19" s="7">
        <v>103</v>
      </c>
      <c r="P19" s="7">
        <v>123</v>
      </c>
      <c r="Q19" s="7">
        <v>26</v>
      </c>
      <c r="R19" s="7">
        <v>9</v>
      </c>
    </row>
    <row r="20" spans="1:18" ht="13.5" thickBot="1">
      <c r="A20" s="3" t="s">
        <v>30</v>
      </c>
      <c r="B20" s="4">
        <v>3802</v>
      </c>
      <c r="C20" s="4">
        <v>2205</v>
      </c>
      <c r="D20" s="4">
        <v>2177</v>
      </c>
      <c r="E20" s="4">
        <v>2154</v>
      </c>
      <c r="F20" s="4">
        <v>0</v>
      </c>
      <c r="G20" s="5">
        <f t="shared" si="0"/>
        <v>0.5799579168858495</v>
      </c>
      <c r="H20" s="6">
        <v>28</v>
      </c>
      <c r="I20" s="6">
        <v>23</v>
      </c>
      <c r="J20" s="7">
        <v>751</v>
      </c>
      <c r="K20" s="7">
        <v>522</v>
      </c>
      <c r="L20" s="7">
        <v>422</v>
      </c>
      <c r="M20" s="7">
        <v>263</v>
      </c>
      <c r="N20" s="7">
        <v>93</v>
      </c>
      <c r="O20" s="7">
        <v>39</v>
      </c>
      <c r="P20" s="7">
        <v>55</v>
      </c>
      <c r="Q20" s="7">
        <v>8</v>
      </c>
      <c r="R20" s="7">
        <v>1</v>
      </c>
    </row>
    <row r="21" spans="1:18" ht="13.5" thickBot="1">
      <c r="A21" s="3" t="s">
        <v>31</v>
      </c>
      <c r="B21" s="4">
        <v>7959</v>
      </c>
      <c r="C21" s="4">
        <v>5703</v>
      </c>
      <c r="D21" s="4">
        <v>5667</v>
      </c>
      <c r="E21" s="4">
        <v>5617</v>
      </c>
      <c r="F21" s="4">
        <v>0</v>
      </c>
      <c r="G21" s="5">
        <f t="shared" si="0"/>
        <v>0.7165473049378063</v>
      </c>
      <c r="H21" s="6">
        <v>36</v>
      </c>
      <c r="I21" s="6">
        <v>50</v>
      </c>
      <c r="J21" s="7">
        <v>1465</v>
      </c>
      <c r="K21" s="7">
        <v>670</v>
      </c>
      <c r="L21" s="7">
        <v>605</v>
      </c>
      <c r="M21" s="7">
        <v>654</v>
      </c>
      <c r="N21" s="7">
        <v>1280</v>
      </c>
      <c r="O21" s="7">
        <v>827</v>
      </c>
      <c r="P21" s="7">
        <v>91</v>
      </c>
      <c r="Q21" s="7">
        <v>17</v>
      </c>
      <c r="R21" s="7">
        <v>8</v>
      </c>
    </row>
    <row r="22" spans="1:18" ht="13.5" thickBot="1">
      <c r="A22" s="3" t="s">
        <v>32</v>
      </c>
      <c r="B22" s="4">
        <v>9336</v>
      </c>
      <c r="C22" s="4">
        <v>6310</v>
      </c>
      <c r="D22" s="4">
        <v>6272</v>
      </c>
      <c r="E22" s="4">
        <v>6228</v>
      </c>
      <c r="F22" s="4">
        <v>0</v>
      </c>
      <c r="G22" s="5">
        <f t="shared" si="0"/>
        <v>0.6758783204798628</v>
      </c>
      <c r="H22" s="6">
        <v>38</v>
      </c>
      <c r="I22" s="6">
        <v>44</v>
      </c>
      <c r="J22" s="7">
        <v>2006</v>
      </c>
      <c r="K22" s="7">
        <v>1549</v>
      </c>
      <c r="L22" s="7">
        <v>961</v>
      </c>
      <c r="M22" s="7">
        <v>1020</v>
      </c>
      <c r="N22" s="7">
        <v>394</v>
      </c>
      <c r="O22" s="7">
        <v>144</v>
      </c>
      <c r="P22" s="7">
        <v>113</v>
      </c>
      <c r="Q22" s="7">
        <v>28</v>
      </c>
      <c r="R22" s="7">
        <v>13</v>
      </c>
    </row>
    <row r="23" spans="1:18" ht="13.5" thickBot="1">
      <c r="A23" s="3" t="s">
        <v>33</v>
      </c>
      <c r="B23" s="4">
        <v>6337</v>
      </c>
      <c r="C23" s="4">
        <v>4216</v>
      </c>
      <c r="D23" s="4">
        <v>4194</v>
      </c>
      <c r="E23" s="4">
        <v>4153</v>
      </c>
      <c r="F23" s="4">
        <v>0</v>
      </c>
      <c r="G23" s="5">
        <f t="shared" si="0"/>
        <v>0.6652990373994003</v>
      </c>
      <c r="H23" s="6">
        <v>22</v>
      </c>
      <c r="I23" s="6">
        <v>41</v>
      </c>
      <c r="J23" s="7">
        <v>1187</v>
      </c>
      <c r="K23" s="7">
        <v>682</v>
      </c>
      <c r="L23" s="7">
        <v>643</v>
      </c>
      <c r="M23" s="7">
        <v>499</v>
      </c>
      <c r="N23" s="7">
        <v>680</v>
      </c>
      <c r="O23" s="7">
        <v>357</v>
      </c>
      <c r="P23" s="7">
        <v>84</v>
      </c>
      <c r="Q23" s="7">
        <v>16</v>
      </c>
      <c r="R23" s="7">
        <v>5</v>
      </c>
    </row>
    <row r="24" spans="1:18" ht="13.5" thickBot="1">
      <c r="A24" s="3" t="s">
        <v>34</v>
      </c>
      <c r="B24" s="4">
        <v>10188</v>
      </c>
      <c r="C24" s="4">
        <v>6457</v>
      </c>
      <c r="D24" s="4">
        <v>6426</v>
      </c>
      <c r="E24" s="4">
        <v>6381</v>
      </c>
      <c r="F24" s="4">
        <v>0</v>
      </c>
      <c r="G24" s="5">
        <f t="shared" si="0"/>
        <v>0.633784844915587</v>
      </c>
      <c r="H24" s="6">
        <v>31</v>
      </c>
      <c r="I24" s="6">
        <v>45</v>
      </c>
      <c r="J24" s="7">
        <v>1920</v>
      </c>
      <c r="K24" s="7">
        <v>1644</v>
      </c>
      <c r="L24" s="7">
        <v>1378</v>
      </c>
      <c r="M24" s="7">
        <v>831</v>
      </c>
      <c r="N24" s="7">
        <v>330</v>
      </c>
      <c r="O24" s="7">
        <v>122</v>
      </c>
      <c r="P24" s="7">
        <v>115</v>
      </c>
      <c r="Q24" s="7">
        <v>31</v>
      </c>
      <c r="R24" s="7">
        <v>10</v>
      </c>
    </row>
    <row r="25" spans="1:18" ht="13.5" thickBot="1">
      <c r="A25" s="3" t="s">
        <v>35</v>
      </c>
      <c r="B25" s="4">
        <v>7186</v>
      </c>
      <c r="C25" s="4">
        <v>4239</v>
      </c>
      <c r="D25" s="4">
        <v>4210</v>
      </c>
      <c r="E25" s="4">
        <v>4180</v>
      </c>
      <c r="F25" s="4">
        <v>1</v>
      </c>
      <c r="G25" s="5">
        <f t="shared" si="0"/>
        <v>0.5898970219871973</v>
      </c>
      <c r="H25" s="6">
        <v>29</v>
      </c>
      <c r="I25" s="6">
        <v>30</v>
      </c>
      <c r="J25" s="7">
        <v>1338</v>
      </c>
      <c r="K25" s="7">
        <v>940</v>
      </c>
      <c r="L25" s="7">
        <v>857</v>
      </c>
      <c r="M25" s="7">
        <v>489</v>
      </c>
      <c r="N25" s="7">
        <v>275</v>
      </c>
      <c r="O25" s="7">
        <v>148</v>
      </c>
      <c r="P25" s="7">
        <v>106</v>
      </c>
      <c r="Q25" s="7">
        <v>17</v>
      </c>
      <c r="R25" s="7">
        <v>10</v>
      </c>
    </row>
    <row r="26" spans="1:18" ht="13.5" thickBot="1">
      <c r="A26" s="3" t="s">
        <v>36</v>
      </c>
      <c r="B26" s="4">
        <v>8966</v>
      </c>
      <c r="C26" s="4">
        <v>5384</v>
      </c>
      <c r="D26" s="4">
        <v>5341</v>
      </c>
      <c r="E26" s="4">
        <v>5285</v>
      </c>
      <c r="F26" s="4">
        <v>0</v>
      </c>
      <c r="G26" s="5">
        <f t="shared" si="0"/>
        <v>0.6004907428061566</v>
      </c>
      <c r="H26" s="6">
        <v>43</v>
      </c>
      <c r="I26" s="6">
        <v>56</v>
      </c>
      <c r="J26" s="7">
        <v>1492</v>
      </c>
      <c r="K26" s="7">
        <v>1345</v>
      </c>
      <c r="L26" s="7">
        <v>1252</v>
      </c>
      <c r="M26" s="7">
        <v>762</v>
      </c>
      <c r="N26" s="7">
        <v>222</v>
      </c>
      <c r="O26" s="7">
        <v>65</v>
      </c>
      <c r="P26" s="7">
        <v>126</v>
      </c>
      <c r="Q26" s="7">
        <v>14</v>
      </c>
      <c r="R26" s="7">
        <v>7</v>
      </c>
    </row>
    <row r="27" spans="1:18" ht="13.5" thickBot="1">
      <c r="A27" s="3" t="s">
        <v>37</v>
      </c>
      <c r="B27" s="4">
        <v>12200</v>
      </c>
      <c r="C27" s="4">
        <v>7898</v>
      </c>
      <c r="D27" s="4">
        <v>7834</v>
      </c>
      <c r="E27" s="4">
        <v>7779</v>
      </c>
      <c r="F27" s="4">
        <v>0</v>
      </c>
      <c r="G27" s="5">
        <f t="shared" si="0"/>
        <v>0.6473770491803279</v>
      </c>
      <c r="H27" s="6">
        <v>64</v>
      </c>
      <c r="I27" s="6">
        <v>55</v>
      </c>
      <c r="J27" s="7">
        <v>2086</v>
      </c>
      <c r="K27" s="7">
        <v>2003</v>
      </c>
      <c r="L27" s="7">
        <v>1677</v>
      </c>
      <c r="M27" s="7">
        <v>1147</v>
      </c>
      <c r="N27" s="7">
        <v>381</v>
      </c>
      <c r="O27" s="7">
        <v>160</v>
      </c>
      <c r="P27" s="7">
        <v>166</v>
      </c>
      <c r="Q27" s="7">
        <v>151</v>
      </c>
      <c r="R27" s="7">
        <v>8</v>
      </c>
    </row>
    <row r="28" spans="1:18" ht="13.5" thickBot="1">
      <c r="A28" s="3" t="s">
        <v>38</v>
      </c>
      <c r="B28" s="4">
        <v>7568</v>
      </c>
      <c r="C28" s="4">
        <v>3520</v>
      </c>
      <c r="D28" s="4">
        <v>3472</v>
      </c>
      <c r="E28" s="4">
        <v>3448</v>
      </c>
      <c r="F28" s="4">
        <v>0</v>
      </c>
      <c r="G28" s="5">
        <f t="shared" si="0"/>
        <v>0.46511627906976744</v>
      </c>
      <c r="H28" s="6">
        <v>48</v>
      </c>
      <c r="I28" s="6">
        <v>24</v>
      </c>
      <c r="J28" s="7">
        <v>913</v>
      </c>
      <c r="K28" s="7">
        <v>1004</v>
      </c>
      <c r="L28" s="7">
        <v>770</v>
      </c>
      <c r="M28" s="7">
        <v>420</v>
      </c>
      <c r="N28" s="7">
        <v>161</v>
      </c>
      <c r="O28" s="7">
        <v>78</v>
      </c>
      <c r="P28" s="7">
        <v>82</v>
      </c>
      <c r="Q28" s="7">
        <v>14</v>
      </c>
      <c r="R28" s="7">
        <v>6</v>
      </c>
    </row>
    <row r="29" spans="1:18" ht="13.5" thickBot="1">
      <c r="A29" s="3" t="s">
        <v>39</v>
      </c>
      <c r="B29" s="4">
        <v>3696</v>
      </c>
      <c r="C29" s="4">
        <v>2269</v>
      </c>
      <c r="D29" s="4">
        <v>2262</v>
      </c>
      <c r="E29" s="4">
        <v>2251</v>
      </c>
      <c r="F29" s="4">
        <v>1</v>
      </c>
      <c r="G29" s="5">
        <f t="shared" si="0"/>
        <v>0.6139069264069265</v>
      </c>
      <c r="H29" s="6">
        <v>7</v>
      </c>
      <c r="I29" s="6">
        <v>11</v>
      </c>
      <c r="J29" s="7">
        <v>757</v>
      </c>
      <c r="K29" s="7">
        <v>566</v>
      </c>
      <c r="L29" s="7">
        <v>420</v>
      </c>
      <c r="M29" s="7">
        <v>304</v>
      </c>
      <c r="N29" s="7">
        <v>100</v>
      </c>
      <c r="O29" s="7">
        <v>29</v>
      </c>
      <c r="P29" s="7">
        <v>57</v>
      </c>
      <c r="Q29" s="7">
        <v>11</v>
      </c>
      <c r="R29" s="7">
        <v>7</v>
      </c>
    </row>
    <row r="30" spans="1:18" ht="13.5" thickBot="1">
      <c r="A30" s="11" t="s">
        <v>46</v>
      </c>
      <c r="B30" s="9">
        <f>SUM(B2:B29)</f>
        <v>155409</v>
      </c>
      <c r="C30" s="9">
        <f aca="true" t="shared" si="1" ref="C30:I30">SUM(C2:C29)</f>
        <v>99509</v>
      </c>
      <c r="D30" s="9">
        <f t="shared" si="1"/>
        <v>98875</v>
      </c>
      <c r="E30" s="9">
        <f t="shared" si="1"/>
        <v>98057</v>
      </c>
      <c r="F30" s="9">
        <f t="shared" si="1"/>
        <v>2</v>
      </c>
      <c r="G30" s="10"/>
      <c r="H30" s="9">
        <f t="shared" si="1"/>
        <v>634</v>
      </c>
      <c r="I30" s="9">
        <f t="shared" si="1"/>
        <v>818</v>
      </c>
      <c r="J30" s="9">
        <f>SUM(J2:J29)</f>
        <v>28485</v>
      </c>
      <c r="K30" s="9">
        <f>SUM(K2:K29)</f>
        <v>20316</v>
      </c>
      <c r="L30" s="9">
        <f>SUM(L2:L29)</f>
        <v>16483</v>
      </c>
      <c r="M30" s="9">
        <f>SUM(M2:M29)</f>
        <v>12402</v>
      </c>
      <c r="N30" s="9">
        <f>SUM(N2:N29)</f>
        <v>11371</v>
      </c>
      <c r="O30" s="9">
        <f>SUM(O2:O29)</f>
        <v>6409</v>
      </c>
      <c r="P30" s="9">
        <f>SUM(P2:P29)</f>
        <v>1982</v>
      </c>
      <c r="Q30" s="9">
        <f>SUM(Q2:Q29)</f>
        <v>482</v>
      </c>
      <c r="R30" s="9">
        <f>SUM(R2:R29)</f>
        <v>127</v>
      </c>
    </row>
    <row r="31" ht="12.75">
      <c r="F31" s="8"/>
    </row>
    <row r="32" ht="12.75">
      <c r="F32" s="8"/>
    </row>
    <row r="34" spans="1:18" ht="45.75" thickBot="1">
      <c r="A34" s="2" t="s">
        <v>0</v>
      </c>
      <c r="B34" s="2" t="s">
        <v>1</v>
      </c>
      <c r="C34" s="2" t="s">
        <v>41</v>
      </c>
      <c r="D34" s="2" t="s">
        <v>2</v>
      </c>
      <c r="E34" s="2" t="s">
        <v>42</v>
      </c>
      <c r="F34" s="2" t="s">
        <v>3</v>
      </c>
      <c r="G34" s="2" t="s">
        <v>40</v>
      </c>
      <c r="H34" s="2" t="s">
        <v>43</v>
      </c>
      <c r="I34" s="2" t="s">
        <v>44</v>
      </c>
      <c r="J34" s="2" t="s">
        <v>10</v>
      </c>
      <c r="K34" s="2" t="s">
        <v>4</v>
      </c>
      <c r="L34" s="2" t="s">
        <v>6</v>
      </c>
      <c r="M34" s="2" t="s">
        <v>45</v>
      </c>
      <c r="N34" s="2" t="s">
        <v>5</v>
      </c>
      <c r="O34" s="2" t="s">
        <v>8</v>
      </c>
      <c r="P34" s="2" t="s">
        <v>7</v>
      </c>
      <c r="Q34" s="2" t="s">
        <v>9</v>
      </c>
      <c r="R34" s="2" t="s">
        <v>11</v>
      </c>
    </row>
    <row r="35" spans="1:19" ht="13.5" thickBot="1">
      <c r="A35" s="3" t="s">
        <v>12</v>
      </c>
      <c r="B35" s="4">
        <v>2784</v>
      </c>
      <c r="C35" s="4">
        <v>1582</v>
      </c>
      <c r="D35" s="4">
        <v>1569</v>
      </c>
      <c r="E35" s="4">
        <v>1556</v>
      </c>
      <c r="F35" s="4">
        <v>0</v>
      </c>
      <c r="G35" s="5">
        <f>C35/B35</f>
        <v>0.5682471264367817</v>
      </c>
      <c r="H35" s="6">
        <v>13</v>
      </c>
      <c r="I35" s="6">
        <v>13</v>
      </c>
      <c r="J35" s="12">
        <f>J2/$D35</f>
        <v>0.2982791586998088</v>
      </c>
      <c r="K35" s="12">
        <f>K2/$D35</f>
        <v>0.22625876354365837</v>
      </c>
      <c r="L35" s="12">
        <f aca="true" t="shared" si="2" ref="L35:R35">L2/$D35</f>
        <v>0.18419375398342894</v>
      </c>
      <c r="M35" s="12">
        <f t="shared" si="2"/>
        <v>0.1159974506054812</v>
      </c>
      <c r="N35" s="12">
        <f t="shared" si="2"/>
        <v>0.09369024856596558</v>
      </c>
      <c r="O35" s="12">
        <f t="shared" si="2"/>
        <v>0.049075844486934354</v>
      </c>
      <c r="P35" s="12">
        <f t="shared" si="2"/>
        <v>0.020395156150414276</v>
      </c>
      <c r="Q35" s="12">
        <f t="shared" si="2"/>
        <v>0.0031867431485022306</v>
      </c>
      <c r="R35" s="12">
        <f t="shared" si="2"/>
        <v>0.0006373486297004461</v>
      </c>
      <c r="S35" s="13"/>
    </row>
    <row r="36" spans="1:19" ht="13.5" thickBot="1">
      <c r="A36" s="3" t="s">
        <v>13</v>
      </c>
      <c r="B36" s="4">
        <v>1009</v>
      </c>
      <c r="C36" s="4">
        <v>656</v>
      </c>
      <c r="D36" s="4">
        <v>656</v>
      </c>
      <c r="E36" s="4">
        <v>646</v>
      </c>
      <c r="F36" s="4">
        <v>0</v>
      </c>
      <c r="G36" s="5">
        <f aca="true" t="shared" si="3" ref="G36:G62">C36/B36</f>
        <v>0.6501486620416254</v>
      </c>
      <c r="H36" s="6">
        <v>0</v>
      </c>
      <c r="I36" s="6">
        <v>10</v>
      </c>
      <c r="J36" s="12">
        <f aca="true" t="shared" si="4" ref="J36:R62">J3/$D36</f>
        <v>0.3231707317073171</v>
      </c>
      <c r="K36" s="12">
        <f t="shared" si="4"/>
        <v>0.22103658536585366</v>
      </c>
      <c r="L36" s="12">
        <f t="shared" si="4"/>
        <v>0.1402439024390244</v>
      </c>
      <c r="M36" s="12">
        <f t="shared" si="4"/>
        <v>0.1524390243902439</v>
      </c>
      <c r="N36" s="12">
        <f t="shared" si="4"/>
        <v>0.08689024390243902</v>
      </c>
      <c r="O36" s="12">
        <f t="shared" si="4"/>
        <v>0.042682926829268296</v>
      </c>
      <c r="P36" s="12">
        <f t="shared" si="4"/>
        <v>0.01524390243902439</v>
      </c>
      <c r="Q36" s="12">
        <f t="shared" si="4"/>
        <v>0.001524390243902439</v>
      </c>
      <c r="R36" s="12">
        <f t="shared" si="4"/>
        <v>0.001524390243902439</v>
      </c>
      <c r="S36" s="13"/>
    </row>
    <row r="37" spans="1:19" ht="13.5" thickBot="1">
      <c r="A37" s="3" t="s">
        <v>14</v>
      </c>
      <c r="B37" s="4">
        <v>12609</v>
      </c>
      <c r="C37" s="4">
        <v>8235</v>
      </c>
      <c r="D37" s="4">
        <v>8182</v>
      </c>
      <c r="E37" s="4">
        <v>8123</v>
      </c>
      <c r="F37" s="4">
        <v>0</v>
      </c>
      <c r="G37" s="5">
        <f t="shared" si="3"/>
        <v>0.6531049250535332</v>
      </c>
      <c r="H37" s="6">
        <v>53</v>
      </c>
      <c r="I37" s="6">
        <v>59</v>
      </c>
      <c r="J37" s="12">
        <f t="shared" si="4"/>
        <v>0.3188706917624053</v>
      </c>
      <c r="K37" s="12">
        <f t="shared" si="4"/>
        <v>0.18039599120019556</v>
      </c>
      <c r="L37" s="12">
        <f t="shared" si="4"/>
        <v>0.13419701784404792</v>
      </c>
      <c r="M37" s="12">
        <f t="shared" si="4"/>
        <v>0.14544121241750183</v>
      </c>
      <c r="N37" s="12">
        <f t="shared" si="4"/>
        <v>0.1316304082131508</v>
      </c>
      <c r="O37" s="12">
        <f t="shared" si="4"/>
        <v>0.05402102175507211</v>
      </c>
      <c r="P37" s="12">
        <f t="shared" si="4"/>
        <v>0.023955023221706184</v>
      </c>
      <c r="Q37" s="12">
        <f t="shared" si="4"/>
        <v>0.0034221461745294547</v>
      </c>
      <c r="R37" s="12">
        <f t="shared" si="4"/>
        <v>0.0008555365436323637</v>
      </c>
      <c r="S37" s="13"/>
    </row>
    <row r="38" spans="1:19" ht="13.5" thickBot="1">
      <c r="A38" s="3" t="s">
        <v>15</v>
      </c>
      <c r="B38" s="4">
        <v>2475</v>
      </c>
      <c r="C38" s="4">
        <v>1665</v>
      </c>
      <c r="D38" s="4">
        <v>1655</v>
      </c>
      <c r="E38" s="4">
        <v>1645</v>
      </c>
      <c r="F38" s="4">
        <v>0</v>
      </c>
      <c r="G38" s="5">
        <f t="shared" si="3"/>
        <v>0.6727272727272727</v>
      </c>
      <c r="H38" s="6">
        <v>10</v>
      </c>
      <c r="I38" s="6">
        <v>10</v>
      </c>
      <c r="J38" s="12">
        <f t="shared" si="4"/>
        <v>0.2972809667673716</v>
      </c>
      <c r="K38" s="12">
        <f t="shared" si="4"/>
        <v>0.24169184290030213</v>
      </c>
      <c r="L38" s="12">
        <f t="shared" si="4"/>
        <v>0.1595166163141994</v>
      </c>
      <c r="M38" s="12">
        <f t="shared" si="4"/>
        <v>0.1323262839879154</v>
      </c>
      <c r="N38" s="12">
        <f t="shared" si="4"/>
        <v>0.10030211480362537</v>
      </c>
      <c r="O38" s="12">
        <f t="shared" si="4"/>
        <v>0.03867069486404834</v>
      </c>
      <c r="P38" s="12">
        <f t="shared" si="4"/>
        <v>0.01812688821752266</v>
      </c>
      <c r="Q38" s="12">
        <f t="shared" si="4"/>
        <v>0.004833836858006042</v>
      </c>
      <c r="R38" s="12">
        <f t="shared" si="4"/>
        <v>0.0012084592145015106</v>
      </c>
      <c r="S38" s="13"/>
    </row>
    <row r="39" spans="1:19" ht="13.5" thickBot="1">
      <c r="A39" s="3" t="s">
        <v>16</v>
      </c>
      <c r="B39" s="4">
        <v>1560</v>
      </c>
      <c r="C39" s="4">
        <v>1052</v>
      </c>
      <c r="D39" s="4">
        <v>1040</v>
      </c>
      <c r="E39" s="4">
        <v>1020</v>
      </c>
      <c r="F39" s="4">
        <v>0</v>
      </c>
      <c r="G39" s="5">
        <f t="shared" si="3"/>
        <v>0.6743589743589744</v>
      </c>
      <c r="H39" s="6">
        <v>12</v>
      </c>
      <c r="I39" s="6">
        <v>20</v>
      </c>
      <c r="J39" s="12">
        <f t="shared" si="4"/>
        <v>0.2798076923076923</v>
      </c>
      <c r="K39" s="12">
        <f t="shared" si="4"/>
        <v>0.14807692307692308</v>
      </c>
      <c r="L39" s="12">
        <f t="shared" si="4"/>
        <v>0.13557692307692307</v>
      </c>
      <c r="M39" s="12">
        <f t="shared" si="4"/>
        <v>0.11730769230769231</v>
      </c>
      <c r="N39" s="12">
        <f t="shared" si="4"/>
        <v>0.17307692307692307</v>
      </c>
      <c r="O39" s="12">
        <f t="shared" si="4"/>
        <v>0.10576923076923077</v>
      </c>
      <c r="P39" s="12">
        <f t="shared" si="4"/>
        <v>0.01826923076923077</v>
      </c>
      <c r="Q39" s="12">
        <f t="shared" si="4"/>
        <v>0.0019230769230769232</v>
      </c>
      <c r="R39" s="12">
        <f t="shared" si="4"/>
        <v>0.0009615384615384616</v>
      </c>
      <c r="S39" s="13"/>
    </row>
    <row r="40" spans="1:19" ht="13.5" thickBot="1">
      <c r="A40" s="3" t="s">
        <v>17</v>
      </c>
      <c r="B40" s="4">
        <v>1290</v>
      </c>
      <c r="C40" s="4">
        <v>895</v>
      </c>
      <c r="D40" s="4">
        <v>889</v>
      </c>
      <c r="E40" s="4">
        <v>887</v>
      </c>
      <c r="F40" s="4">
        <v>0</v>
      </c>
      <c r="G40" s="5">
        <f t="shared" si="3"/>
        <v>0.6937984496124031</v>
      </c>
      <c r="H40" s="6">
        <v>6</v>
      </c>
      <c r="I40" s="6">
        <v>2</v>
      </c>
      <c r="J40" s="12">
        <f t="shared" si="4"/>
        <v>0.2013498312710911</v>
      </c>
      <c r="K40" s="12">
        <f t="shared" si="4"/>
        <v>0.10798650168728909</v>
      </c>
      <c r="L40" s="12">
        <f t="shared" si="4"/>
        <v>0.18335208098987626</v>
      </c>
      <c r="M40" s="12">
        <f t="shared" si="4"/>
        <v>0.1361079865016873</v>
      </c>
      <c r="N40" s="12">
        <f t="shared" si="4"/>
        <v>0.15748031496062992</v>
      </c>
      <c r="O40" s="12">
        <f t="shared" si="4"/>
        <v>0.18672665916760406</v>
      </c>
      <c r="P40" s="12">
        <f t="shared" si="4"/>
        <v>0.021372328458942633</v>
      </c>
      <c r="Q40" s="12">
        <f t="shared" si="4"/>
        <v>0.003374578177727784</v>
      </c>
      <c r="R40" s="12">
        <f t="shared" si="4"/>
        <v>0</v>
      </c>
      <c r="S40" s="13"/>
    </row>
    <row r="41" spans="1:19" ht="13.5" thickBot="1">
      <c r="A41" s="3" t="s">
        <v>18</v>
      </c>
      <c r="B41" s="4">
        <v>7224</v>
      </c>
      <c r="C41" s="4">
        <v>5060</v>
      </c>
      <c r="D41" s="4">
        <v>5029</v>
      </c>
      <c r="E41" s="4">
        <v>4985</v>
      </c>
      <c r="F41" s="4">
        <v>0</v>
      </c>
      <c r="G41" s="5">
        <f t="shared" si="3"/>
        <v>0.7004429678848284</v>
      </c>
      <c r="H41" s="6">
        <v>31</v>
      </c>
      <c r="I41" s="6">
        <v>44</v>
      </c>
      <c r="J41" s="12">
        <f t="shared" si="4"/>
        <v>0.2503479817061046</v>
      </c>
      <c r="K41" s="12">
        <f t="shared" si="4"/>
        <v>0.09445217737124677</v>
      </c>
      <c r="L41" s="12">
        <f t="shared" si="4"/>
        <v>0.08948101014118115</v>
      </c>
      <c r="M41" s="12">
        <f t="shared" si="4"/>
        <v>0.08073175581626565</v>
      </c>
      <c r="N41" s="12">
        <f t="shared" si="4"/>
        <v>0.2847484589381587</v>
      </c>
      <c r="O41" s="12">
        <f t="shared" si="4"/>
        <v>0.17359315967389144</v>
      </c>
      <c r="P41" s="12">
        <f t="shared" si="4"/>
        <v>0.015510041757804733</v>
      </c>
      <c r="Q41" s="12">
        <f t="shared" si="4"/>
        <v>0.0015907735136209981</v>
      </c>
      <c r="R41" s="12">
        <f t="shared" si="4"/>
        <v>0.0007953867568104991</v>
      </c>
      <c r="S41" s="13"/>
    </row>
    <row r="42" spans="1:19" ht="13.5" thickBot="1">
      <c r="A42" s="3" t="s">
        <v>19</v>
      </c>
      <c r="B42" s="4">
        <v>6160</v>
      </c>
      <c r="C42" s="4">
        <v>4398</v>
      </c>
      <c r="D42" s="4">
        <v>4386</v>
      </c>
      <c r="E42" s="4">
        <v>4340</v>
      </c>
      <c r="F42" s="4">
        <v>0</v>
      </c>
      <c r="G42" s="5">
        <f t="shared" si="3"/>
        <v>0.7139610389610389</v>
      </c>
      <c r="H42" s="6">
        <v>12</v>
      </c>
      <c r="I42" s="6">
        <v>46</v>
      </c>
      <c r="J42" s="12">
        <f t="shared" si="4"/>
        <v>0.18171454628362974</v>
      </c>
      <c r="K42" s="12">
        <f t="shared" si="4"/>
        <v>0.06725946192430461</v>
      </c>
      <c r="L42" s="12">
        <f t="shared" si="4"/>
        <v>0.08937528499772002</v>
      </c>
      <c r="M42" s="12">
        <f t="shared" si="4"/>
        <v>0.06452348381212951</v>
      </c>
      <c r="N42" s="12">
        <f t="shared" si="4"/>
        <v>0.30004559963520294</v>
      </c>
      <c r="O42" s="12">
        <f t="shared" si="4"/>
        <v>0.2701778385772914</v>
      </c>
      <c r="P42" s="12">
        <f t="shared" si="4"/>
        <v>0.014819881440948472</v>
      </c>
      <c r="Q42" s="12">
        <f t="shared" si="4"/>
        <v>0.0006839945280437756</v>
      </c>
      <c r="R42" s="12">
        <f t="shared" si="4"/>
        <v>0.0009119927040583675</v>
      </c>
      <c r="S42" s="13"/>
    </row>
    <row r="43" spans="1:19" ht="13.5" thickBot="1">
      <c r="A43" s="3" t="s">
        <v>20</v>
      </c>
      <c r="B43" s="4">
        <v>2316</v>
      </c>
      <c r="C43" s="4">
        <v>1580</v>
      </c>
      <c r="D43" s="4">
        <v>1572</v>
      </c>
      <c r="E43" s="4">
        <v>1560</v>
      </c>
      <c r="F43" s="4">
        <v>0</v>
      </c>
      <c r="G43" s="5">
        <f t="shared" si="3"/>
        <v>0.6822107081174439</v>
      </c>
      <c r="H43" s="6">
        <v>8</v>
      </c>
      <c r="I43" s="6">
        <v>12</v>
      </c>
      <c r="J43" s="12">
        <f t="shared" si="4"/>
        <v>0.2729007633587786</v>
      </c>
      <c r="K43" s="12">
        <f t="shared" si="4"/>
        <v>0.11323155216284987</v>
      </c>
      <c r="L43" s="12">
        <f t="shared" si="4"/>
        <v>0.11323155216284987</v>
      </c>
      <c r="M43" s="12">
        <f t="shared" si="4"/>
        <v>0.08778625954198473</v>
      </c>
      <c r="N43" s="12">
        <f t="shared" si="4"/>
        <v>0.25</v>
      </c>
      <c r="O43" s="12">
        <f t="shared" si="4"/>
        <v>0.13804071246819338</v>
      </c>
      <c r="P43" s="12">
        <f t="shared" si="4"/>
        <v>0.01272264631043257</v>
      </c>
      <c r="Q43" s="12">
        <f t="shared" si="4"/>
        <v>0.003816793893129771</v>
      </c>
      <c r="R43" s="12">
        <f t="shared" si="4"/>
        <v>0.0006361323155216285</v>
      </c>
      <c r="S43" s="13"/>
    </row>
    <row r="44" spans="1:19" ht="13.5" thickBot="1">
      <c r="A44" s="3" t="s">
        <v>21</v>
      </c>
      <c r="B44" s="4">
        <v>2221</v>
      </c>
      <c r="C44" s="4">
        <v>1462</v>
      </c>
      <c r="D44" s="4">
        <v>1453</v>
      </c>
      <c r="E44" s="4">
        <v>1439</v>
      </c>
      <c r="F44" s="4">
        <v>0</v>
      </c>
      <c r="G44" s="5">
        <f t="shared" si="3"/>
        <v>0.6582620441242684</v>
      </c>
      <c r="H44" s="6">
        <v>9</v>
      </c>
      <c r="I44" s="6">
        <v>14</v>
      </c>
      <c r="J44" s="12">
        <f t="shared" si="4"/>
        <v>0.2938747419132829</v>
      </c>
      <c r="K44" s="12">
        <f t="shared" si="4"/>
        <v>0.25120440467997246</v>
      </c>
      <c r="L44" s="12">
        <f t="shared" si="4"/>
        <v>0.19545767377838955</v>
      </c>
      <c r="M44" s="12">
        <f t="shared" si="4"/>
        <v>0.10805230557467309</v>
      </c>
      <c r="N44" s="12">
        <f t="shared" si="4"/>
        <v>0.07983482450103235</v>
      </c>
      <c r="O44" s="12">
        <f t="shared" si="4"/>
        <v>0.03372333103922918</v>
      </c>
      <c r="P44" s="12">
        <f t="shared" si="4"/>
        <v>0.021335168616655197</v>
      </c>
      <c r="Q44" s="12">
        <f t="shared" si="4"/>
        <v>0.0055058499655884375</v>
      </c>
      <c r="R44" s="12">
        <f t="shared" si="4"/>
        <v>0.0013764624913971094</v>
      </c>
      <c r="S44" s="13"/>
    </row>
    <row r="45" spans="1:19" ht="13.5" thickBot="1">
      <c r="A45" s="3" t="s">
        <v>22</v>
      </c>
      <c r="B45" s="4">
        <v>3937</v>
      </c>
      <c r="C45" s="4">
        <v>2831</v>
      </c>
      <c r="D45" s="4">
        <v>2818</v>
      </c>
      <c r="E45" s="4">
        <v>2789</v>
      </c>
      <c r="F45" s="4">
        <v>0</v>
      </c>
      <c r="G45" s="5">
        <f t="shared" si="3"/>
        <v>0.7190754381508763</v>
      </c>
      <c r="H45" s="6">
        <v>13</v>
      </c>
      <c r="I45" s="6">
        <v>29</v>
      </c>
      <c r="J45" s="12">
        <f t="shared" si="4"/>
        <v>0.20404542228530873</v>
      </c>
      <c r="K45" s="12">
        <f t="shared" si="4"/>
        <v>0.08445706174591909</v>
      </c>
      <c r="L45" s="12">
        <f t="shared" si="4"/>
        <v>0.12207239176721078</v>
      </c>
      <c r="M45" s="12">
        <f t="shared" si="4"/>
        <v>0.06422995031937544</v>
      </c>
      <c r="N45" s="12">
        <f t="shared" si="4"/>
        <v>0.2817601135557133</v>
      </c>
      <c r="O45" s="12">
        <f t="shared" si="4"/>
        <v>0.22001419446415899</v>
      </c>
      <c r="P45" s="12">
        <f t="shared" si="4"/>
        <v>0.01100070972320795</v>
      </c>
      <c r="Q45" s="12">
        <f t="shared" si="4"/>
        <v>0.0021291696238466998</v>
      </c>
      <c r="R45" s="12">
        <f t="shared" si="4"/>
        <v>0</v>
      </c>
      <c r="S45" s="13"/>
    </row>
    <row r="46" spans="1:19" ht="13.5" thickBot="1">
      <c r="A46" s="3" t="s">
        <v>23</v>
      </c>
      <c r="B46" s="4">
        <v>632</v>
      </c>
      <c r="C46" s="4">
        <v>341</v>
      </c>
      <c r="D46" s="4">
        <v>341</v>
      </c>
      <c r="E46" s="4">
        <v>336</v>
      </c>
      <c r="F46" s="4">
        <v>0</v>
      </c>
      <c r="G46" s="5">
        <f t="shared" si="3"/>
        <v>0.5395569620253164</v>
      </c>
      <c r="H46" s="6">
        <v>0</v>
      </c>
      <c r="I46" s="6">
        <v>5</v>
      </c>
      <c r="J46" s="12">
        <f t="shared" si="4"/>
        <v>0.3489736070381232</v>
      </c>
      <c r="K46" s="12">
        <f t="shared" si="4"/>
        <v>0.20527859237536658</v>
      </c>
      <c r="L46" s="12">
        <f t="shared" si="4"/>
        <v>0.1935483870967742</v>
      </c>
      <c r="M46" s="12">
        <f t="shared" si="4"/>
        <v>0.09970674486803519</v>
      </c>
      <c r="N46" s="12">
        <f t="shared" si="4"/>
        <v>0.08211143695014662</v>
      </c>
      <c r="O46" s="12">
        <f t="shared" si="4"/>
        <v>0.03225806451612903</v>
      </c>
      <c r="P46" s="12">
        <f t="shared" si="4"/>
        <v>0.020527859237536656</v>
      </c>
      <c r="Q46" s="12">
        <f t="shared" si="4"/>
        <v>0.002932551319648094</v>
      </c>
      <c r="R46" s="12">
        <f t="shared" si="4"/>
        <v>0</v>
      </c>
      <c r="S46" s="13"/>
    </row>
    <row r="47" spans="1:19" ht="13.5" thickBot="1">
      <c r="A47" s="3" t="s">
        <v>24</v>
      </c>
      <c r="B47" s="4">
        <v>5017</v>
      </c>
      <c r="C47" s="4">
        <v>3263</v>
      </c>
      <c r="D47" s="4">
        <v>3250</v>
      </c>
      <c r="E47" s="4">
        <v>3228</v>
      </c>
      <c r="F47" s="4">
        <v>0</v>
      </c>
      <c r="G47" s="5">
        <f t="shared" si="3"/>
        <v>0.6503886784931234</v>
      </c>
      <c r="H47" s="6">
        <v>13</v>
      </c>
      <c r="I47" s="6">
        <v>22</v>
      </c>
      <c r="J47" s="12">
        <f t="shared" si="4"/>
        <v>0.3190769230769231</v>
      </c>
      <c r="K47" s="12">
        <f t="shared" si="4"/>
        <v>0.21384615384615385</v>
      </c>
      <c r="L47" s="12">
        <f t="shared" si="4"/>
        <v>0.16153846153846155</v>
      </c>
      <c r="M47" s="12">
        <f t="shared" si="4"/>
        <v>0.11476923076923078</v>
      </c>
      <c r="N47" s="12">
        <f t="shared" si="4"/>
        <v>0.116</v>
      </c>
      <c r="O47" s="12">
        <f t="shared" si="4"/>
        <v>0.044307692307692305</v>
      </c>
      <c r="P47" s="12">
        <f t="shared" si="4"/>
        <v>0.019384615384615386</v>
      </c>
      <c r="Q47" s="12">
        <f t="shared" si="4"/>
        <v>0.0036923076923076922</v>
      </c>
      <c r="R47" s="12">
        <f t="shared" si="4"/>
        <v>0.0006153846153846154</v>
      </c>
      <c r="S47" s="13"/>
    </row>
    <row r="48" spans="1:19" ht="13.5" thickBot="1">
      <c r="A48" s="3" t="s">
        <v>25</v>
      </c>
      <c r="B48" s="4">
        <v>5228</v>
      </c>
      <c r="C48" s="4">
        <v>3548</v>
      </c>
      <c r="D48" s="4">
        <v>3526</v>
      </c>
      <c r="E48" s="4">
        <v>3497</v>
      </c>
      <c r="F48" s="4">
        <v>0</v>
      </c>
      <c r="G48" s="5">
        <f t="shared" si="3"/>
        <v>0.6786534047436878</v>
      </c>
      <c r="H48" s="6">
        <v>22</v>
      </c>
      <c r="I48" s="6">
        <v>29</v>
      </c>
      <c r="J48" s="12">
        <f t="shared" si="4"/>
        <v>0.3264322178105502</v>
      </c>
      <c r="K48" s="12">
        <f t="shared" si="4"/>
        <v>0.16903006239364718</v>
      </c>
      <c r="L48" s="12">
        <f t="shared" si="4"/>
        <v>0.12422007941009643</v>
      </c>
      <c r="M48" s="12">
        <f t="shared" si="4"/>
        <v>0.1236528644356211</v>
      </c>
      <c r="N48" s="12">
        <f t="shared" si="4"/>
        <v>0.1537152580828134</v>
      </c>
      <c r="O48" s="12">
        <f t="shared" si="4"/>
        <v>0.06579693703913783</v>
      </c>
      <c r="P48" s="12">
        <f t="shared" si="4"/>
        <v>0.025241066364152014</v>
      </c>
      <c r="Q48" s="12">
        <f t="shared" si="4"/>
        <v>0.0028360748723766306</v>
      </c>
      <c r="R48" s="12">
        <f t="shared" si="4"/>
        <v>0.0008508224617129892</v>
      </c>
      <c r="S48" s="13"/>
    </row>
    <row r="49" spans="1:19" ht="13.5" thickBot="1">
      <c r="A49" s="3" t="s">
        <v>26</v>
      </c>
      <c r="B49" s="4">
        <v>2703</v>
      </c>
      <c r="C49" s="4">
        <v>1635</v>
      </c>
      <c r="D49" s="4">
        <v>1617</v>
      </c>
      <c r="E49" s="4">
        <v>1602</v>
      </c>
      <c r="F49" s="4">
        <v>0</v>
      </c>
      <c r="G49" s="5">
        <f t="shared" si="3"/>
        <v>0.6048834628190899</v>
      </c>
      <c r="H49" s="6">
        <v>18</v>
      </c>
      <c r="I49" s="6">
        <v>15</v>
      </c>
      <c r="J49" s="12">
        <f t="shared" si="4"/>
        <v>0.2714904143475572</v>
      </c>
      <c r="K49" s="12">
        <f t="shared" si="4"/>
        <v>0.2820037105751391</v>
      </c>
      <c r="L49" s="12">
        <f t="shared" si="4"/>
        <v>0.2300556586270872</v>
      </c>
      <c r="M49" s="12">
        <f t="shared" si="4"/>
        <v>0.14780457637600494</v>
      </c>
      <c r="N49" s="12">
        <f t="shared" si="4"/>
        <v>0.022881880024737167</v>
      </c>
      <c r="O49" s="12">
        <f t="shared" si="4"/>
        <v>0.006802721088435374</v>
      </c>
      <c r="P49" s="12">
        <f t="shared" si="4"/>
        <v>0.017934446505875078</v>
      </c>
      <c r="Q49" s="12">
        <f t="shared" si="4"/>
        <v>0.008658008658008658</v>
      </c>
      <c r="R49" s="12">
        <f t="shared" si="4"/>
        <v>0.0030921459492888066</v>
      </c>
      <c r="S49" s="13"/>
    </row>
    <row r="50" spans="1:19" ht="13.5" thickBot="1">
      <c r="A50" s="3" t="s">
        <v>27</v>
      </c>
      <c r="B50" s="4">
        <v>10060</v>
      </c>
      <c r="C50" s="4">
        <v>5655</v>
      </c>
      <c r="D50" s="4">
        <v>5622</v>
      </c>
      <c r="E50" s="4">
        <v>5579</v>
      </c>
      <c r="F50" s="4">
        <v>0</v>
      </c>
      <c r="G50" s="5">
        <f t="shared" si="3"/>
        <v>0.5621272365805169</v>
      </c>
      <c r="H50" s="6">
        <v>33</v>
      </c>
      <c r="I50" s="6">
        <v>43</v>
      </c>
      <c r="J50" s="12">
        <f t="shared" si="4"/>
        <v>0.2838847385272145</v>
      </c>
      <c r="K50" s="12">
        <f t="shared" si="4"/>
        <v>0.2819281394521523</v>
      </c>
      <c r="L50" s="12">
        <f t="shared" si="4"/>
        <v>0.21967271433653504</v>
      </c>
      <c r="M50" s="12">
        <f t="shared" si="4"/>
        <v>0.11792956243329776</v>
      </c>
      <c r="N50" s="12">
        <f t="shared" si="4"/>
        <v>0.04304517965136962</v>
      </c>
      <c r="O50" s="12">
        <f t="shared" si="4"/>
        <v>0.017253646389185345</v>
      </c>
      <c r="P50" s="12">
        <f t="shared" si="4"/>
        <v>0.02223408039843472</v>
      </c>
      <c r="Q50" s="12">
        <f t="shared" si="4"/>
        <v>0.0048025613660619</v>
      </c>
      <c r="R50" s="12">
        <f t="shared" si="4"/>
        <v>0.0016008537886872999</v>
      </c>
      <c r="S50" s="13"/>
    </row>
    <row r="51" spans="1:19" ht="13.5" thickBot="1">
      <c r="A51" s="3" t="s">
        <v>28</v>
      </c>
      <c r="B51" s="4">
        <v>1599</v>
      </c>
      <c r="C51" s="4">
        <v>953</v>
      </c>
      <c r="D51" s="4">
        <v>948</v>
      </c>
      <c r="E51" s="4">
        <v>941</v>
      </c>
      <c r="F51" s="4">
        <v>0</v>
      </c>
      <c r="G51" s="5">
        <f t="shared" si="3"/>
        <v>0.5959974984365228</v>
      </c>
      <c r="H51" s="6">
        <v>5</v>
      </c>
      <c r="I51" s="6">
        <v>7</v>
      </c>
      <c r="J51" s="12">
        <f t="shared" si="4"/>
        <v>0.3069620253164557</v>
      </c>
      <c r="K51" s="12">
        <f t="shared" si="4"/>
        <v>0.3111814345991561</v>
      </c>
      <c r="L51" s="12">
        <f t="shared" si="4"/>
        <v>0.16772151898734178</v>
      </c>
      <c r="M51" s="12">
        <f t="shared" si="4"/>
        <v>0.12974683544303797</v>
      </c>
      <c r="N51" s="12">
        <f t="shared" si="4"/>
        <v>0.035864978902953586</v>
      </c>
      <c r="O51" s="12">
        <f t="shared" si="4"/>
        <v>0.011603375527426161</v>
      </c>
      <c r="P51" s="12">
        <f t="shared" si="4"/>
        <v>0.02109704641350211</v>
      </c>
      <c r="Q51" s="12">
        <f t="shared" si="4"/>
        <v>0.007383966244725738</v>
      </c>
      <c r="R51" s="12">
        <f t="shared" si="4"/>
        <v>0.0010548523206751054</v>
      </c>
      <c r="S51" s="13"/>
    </row>
    <row r="52" spans="1:19" ht="13.5" thickBot="1">
      <c r="A52" s="3" t="s">
        <v>29</v>
      </c>
      <c r="B52" s="4">
        <v>9347</v>
      </c>
      <c r="C52" s="4">
        <v>6497</v>
      </c>
      <c r="D52" s="4">
        <v>6467</v>
      </c>
      <c r="E52" s="4">
        <v>6408</v>
      </c>
      <c r="F52" s="4">
        <v>0</v>
      </c>
      <c r="G52" s="5">
        <f t="shared" si="3"/>
        <v>0.6950893334759816</v>
      </c>
      <c r="H52" s="6">
        <v>30</v>
      </c>
      <c r="I52" s="6">
        <v>59</v>
      </c>
      <c r="J52" s="12">
        <f t="shared" si="4"/>
        <v>0.34003401886500695</v>
      </c>
      <c r="K52" s="12">
        <f t="shared" si="4"/>
        <v>0.23457553734343592</v>
      </c>
      <c r="L52" s="12">
        <f t="shared" si="4"/>
        <v>0.15586825421370032</v>
      </c>
      <c r="M52" s="12">
        <f t="shared" si="4"/>
        <v>0.1617442399876295</v>
      </c>
      <c r="N52" s="12">
        <f t="shared" si="4"/>
        <v>0.05829596412556054</v>
      </c>
      <c r="O52" s="12">
        <f t="shared" si="4"/>
        <v>0.015927014071439618</v>
      </c>
      <c r="P52" s="12">
        <f t="shared" si="4"/>
        <v>0.01901963816298129</v>
      </c>
      <c r="Q52" s="12">
        <f t="shared" si="4"/>
        <v>0.004020411319004175</v>
      </c>
      <c r="R52" s="12">
        <f t="shared" si="4"/>
        <v>0.0013916808411937528</v>
      </c>
      <c r="S52" s="13"/>
    </row>
    <row r="53" spans="1:19" ht="13.5" thickBot="1">
      <c r="A53" s="3" t="s">
        <v>30</v>
      </c>
      <c r="B53" s="4">
        <v>3802</v>
      </c>
      <c r="C53" s="4">
        <v>2205</v>
      </c>
      <c r="D53" s="4">
        <v>2177</v>
      </c>
      <c r="E53" s="4">
        <v>2154</v>
      </c>
      <c r="F53" s="4">
        <v>0</v>
      </c>
      <c r="G53" s="5">
        <f t="shared" si="3"/>
        <v>0.5799579168858495</v>
      </c>
      <c r="H53" s="6">
        <v>28</v>
      </c>
      <c r="I53" s="6">
        <v>23</v>
      </c>
      <c r="J53" s="12">
        <f t="shared" si="4"/>
        <v>0.3449701423977951</v>
      </c>
      <c r="K53" s="12">
        <f t="shared" si="4"/>
        <v>0.23977951309141018</v>
      </c>
      <c r="L53" s="12">
        <f t="shared" si="4"/>
        <v>0.19384474046853467</v>
      </c>
      <c r="M53" s="12">
        <f t="shared" si="4"/>
        <v>0.1208084519981626</v>
      </c>
      <c r="N53" s="12">
        <f t="shared" si="4"/>
        <v>0.04271933853927423</v>
      </c>
      <c r="O53" s="12">
        <f t="shared" si="4"/>
        <v>0.017914561322921452</v>
      </c>
      <c r="P53" s="12">
        <f t="shared" si="4"/>
        <v>0.025264124942581533</v>
      </c>
      <c r="Q53" s="12">
        <f t="shared" si="4"/>
        <v>0.0036747818098300414</v>
      </c>
      <c r="R53" s="12">
        <f t="shared" si="4"/>
        <v>0.00045934772622875517</v>
      </c>
      <c r="S53" s="13"/>
    </row>
    <row r="54" spans="1:19" ht="13.5" thickBot="1">
      <c r="A54" s="3" t="s">
        <v>31</v>
      </c>
      <c r="B54" s="4">
        <v>7959</v>
      </c>
      <c r="C54" s="4">
        <v>5703</v>
      </c>
      <c r="D54" s="4">
        <v>5667</v>
      </c>
      <c r="E54" s="4">
        <v>5617</v>
      </c>
      <c r="F54" s="4">
        <v>0</v>
      </c>
      <c r="G54" s="5">
        <f t="shared" si="3"/>
        <v>0.7165473049378063</v>
      </c>
      <c r="H54" s="6">
        <v>36</v>
      </c>
      <c r="I54" s="6">
        <v>50</v>
      </c>
      <c r="J54" s="12">
        <f t="shared" si="4"/>
        <v>0.258514205046762</v>
      </c>
      <c r="K54" s="12">
        <f t="shared" si="4"/>
        <v>0.11822833950944062</v>
      </c>
      <c r="L54" s="12">
        <f t="shared" si="4"/>
        <v>0.10675842597494264</v>
      </c>
      <c r="M54" s="12">
        <f t="shared" si="4"/>
        <v>0.11540497617787189</v>
      </c>
      <c r="N54" s="12">
        <f t="shared" si="4"/>
        <v>0.2258690665254985</v>
      </c>
      <c r="O54" s="12">
        <f t="shared" si="4"/>
        <v>0.1459325922004588</v>
      </c>
      <c r="P54" s="12">
        <f t="shared" si="4"/>
        <v>0.01605787894829716</v>
      </c>
      <c r="Q54" s="12">
        <f t="shared" si="4"/>
        <v>0.002999823539791777</v>
      </c>
      <c r="R54" s="12">
        <f t="shared" si="4"/>
        <v>0.0014116816657843657</v>
      </c>
      <c r="S54" s="13"/>
    </row>
    <row r="55" spans="1:19" ht="13.5" thickBot="1">
      <c r="A55" s="3" t="s">
        <v>32</v>
      </c>
      <c r="B55" s="4">
        <v>9336</v>
      </c>
      <c r="C55" s="4">
        <v>6310</v>
      </c>
      <c r="D55" s="4">
        <v>6272</v>
      </c>
      <c r="E55" s="4">
        <v>6228</v>
      </c>
      <c r="F55" s="4">
        <v>0</v>
      </c>
      <c r="G55" s="5">
        <f t="shared" si="3"/>
        <v>0.6758783204798628</v>
      </c>
      <c r="H55" s="6">
        <v>38</v>
      </c>
      <c r="I55" s="6">
        <v>44</v>
      </c>
      <c r="J55" s="12">
        <f t="shared" si="4"/>
        <v>0.3198341836734694</v>
      </c>
      <c r="K55" s="12">
        <f t="shared" si="4"/>
        <v>0.24697066326530612</v>
      </c>
      <c r="L55" s="12">
        <f t="shared" si="4"/>
        <v>0.15322066326530612</v>
      </c>
      <c r="M55" s="12">
        <f t="shared" si="4"/>
        <v>0.16262755102040816</v>
      </c>
      <c r="N55" s="12">
        <f t="shared" si="4"/>
        <v>0.0628188775510204</v>
      </c>
      <c r="O55" s="12">
        <f t="shared" si="4"/>
        <v>0.02295918367346939</v>
      </c>
      <c r="P55" s="12">
        <f t="shared" si="4"/>
        <v>0.018016581632653062</v>
      </c>
      <c r="Q55" s="12">
        <f t="shared" si="4"/>
        <v>0.004464285714285714</v>
      </c>
      <c r="R55" s="12">
        <f t="shared" si="4"/>
        <v>0.002072704081632653</v>
      </c>
      <c r="S55" s="13"/>
    </row>
    <row r="56" spans="1:18" ht="13.5" thickBot="1">
      <c r="A56" s="3" t="s">
        <v>33</v>
      </c>
      <c r="B56" s="4">
        <v>6337</v>
      </c>
      <c r="C56" s="4">
        <v>4216</v>
      </c>
      <c r="D56" s="4">
        <v>4194</v>
      </c>
      <c r="E56" s="4">
        <v>4153</v>
      </c>
      <c r="F56" s="4">
        <v>0</v>
      </c>
      <c r="G56" s="5">
        <f t="shared" si="3"/>
        <v>0.6652990373994003</v>
      </c>
      <c r="H56" s="6">
        <v>22</v>
      </c>
      <c r="I56" s="6">
        <v>41</v>
      </c>
      <c r="J56" s="12">
        <f t="shared" si="4"/>
        <v>0.28302336671435385</v>
      </c>
      <c r="K56" s="12">
        <f t="shared" si="4"/>
        <v>0.1626132570338579</v>
      </c>
      <c r="L56" s="12">
        <f t="shared" si="4"/>
        <v>0.15331425846447305</v>
      </c>
      <c r="M56" s="12">
        <f t="shared" si="4"/>
        <v>0.1189794945159752</v>
      </c>
      <c r="N56" s="12">
        <f t="shared" si="4"/>
        <v>0.16213638531235097</v>
      </c>
      <c r="O56" s="12">
        <f t="shared" si="4"/>
        <v>0.08512160228898426</v>
      </c>
      <c r="P56" s="12">
        <f t="shared" si="4"/>
        <v>0.020028612303290415</v>
      </c>
      <c r="Q56" s="12">
        <f t="shared" si="4"/>
        <v>0.003814973772055317</v>
      </c>
      <c r="R56" s="12">
        <f t="shared" si="4"/>
        <v>0.0011921793037672865</v>
      </c>
    </row>
    <row r="57" spans="1:18" ht="13.5" thickBot="1">
      <c r="A57" s="3" t="s">
        <v>34</v>
      </c>
      <c r="B57" s="4">
        <v>10188</v>
      </c>
      <c r="C57" s="4">
        <v>6457</v>
      </c>
      <c r="D57" s="4">
        <v>6426</v>
      </c>
      <c r="E57" s="4">
        <v>6381</v>
      </c>
      <c r="F57" s="4">
        <v>0</v>
      </c>
      <c r="G57" s="5">
        <f t="shared" si="3"/>
        <v>0.633784844915587</v>
      </c>
      <c r="H57" s="6">
        <v>31</v>
      </c>
      <c r="I57" s="6">
        <v>45</v>
      </c>
      <c r="J57" s="12">
        <f t="shared" si="4"/>
        <v>0.2987861811391223</v>
      </c>
      <c r="K57" s="12">
        <f t="shared" si="4"/>
        <v>0.25583566760037346</v>
      </c>
      <c r="L57" s="12">
        <f t="shared" si="4"/>
        <v>0.21444133208839092</v>
      </c>
      <c r="M57" s="12">
        <f t="shared" si="4"/>
        <v>0.1293183940242764</v>
      </c>
      <c r="N57" s="12">
        <f t="shared" si="4"/>
        <v>0.051353874883286646</v>
      </c>
      <c r="O57" s="12">
        <f t="shared" si="4"/>
        <v>0.018985371926548398</v>
      </c>
      <c r="P57" s="12">
        <f t="shared" si="4"/>
        <v>0.017896047307812014</v>
      </c>
      <c r="Q57" s="12">
        <f t="shared" si="4"/>
        <v>0.004824151882975412</v>
      </c>
      <c r="R57" s="12">
        <f t="shared" si="4"/>
        <v>0.001556178026766262</v>
      </c>
    </row>
    <row r="58" spans="1:18" ht="13.5" thickBot="1">
      <c r="A58" s="3" t="s">
        <v>35</v>
      </c>
      <c r="B58" s="4">
        <v>7186</v>
      </c>
      <c r="C58" s="4">
        <v>4239</v>
      </c>
      <c r="D58" s="4">
        <v>4210</v>
      </c>
      <c r="E58" s="4">
        <v>4180</v>
      </c>
      <c r="F58" s="4">
        <v>1</v>
      </c>
      <c r="G58" s="5">
        <f t="shared" si="3"/>
        <v>0.5898970219871973</v>
      </c>
      <c r="H58" s="6">
        <v>29</v>
      </c>
      <c r="I58" s="6">
        <v>30</v>
      </c>
      <c r="J58" s="12">
        <f t="shared" si="4"/>
        <v>0.3178147268408551</v>
      </c>
      <c r="K58" s="12">
        <f t="shared" si="4"/>
        <v>0.22327790973871733</v>
      </c>
      <c r="L58" s="12">
        <f t="shared" si="4"/>
        <v>0.20356294536817102</v>
      </c>
      <c r="M58" s="12">
        <f t="shared" si="4"/>
        <v>0.1161520190023753</v>
      </c>
      <c r="N58" s="12">
        <f t="shared" si="4"/>
        <v>0.06532066508313539</v>
      </c>
      <c r="O58" s="12">
        <f t="shared" si="4"/>
        <v>0.03515439429928741</v>
      </c>
      <c r="P58" s="12">
        <f t="shared" si="4"/>
        <v>0.02517814726840855</v>
      </c>
      <c r="Q58" s="12">
        <f t="shared" si="4"/>
        <v>0.0040380047505938245</v>
      </c>
      <c r="R58" s="12">
        <f t="shared" si="4"/>
        <v>0.0023752969121140144</v>
      </c>
    </row>
    <row r="59" spans="1:18" ht="13.5" thickBot="1">
      <c r="A59" s="3" t="s">
        <v>36</v>
      </c>
      <c r="B59" s="4">
        <v>8966</v>
      </c>
      <c r="C59" s="4">
        <v>5384</v>
      </c>
      <c r="D59" s="4">
        <v>5341</v>
      </c>
      <c r="E59" s="4">
        <v>5285</v>
      </c>
      <c r="F59" s="4">
        <v>0</v>
      </c>
      <c r="G59" s="5">
        <f t="shared" si="3"/>
        <v>0.6004907428061566</v>
      </c>
      <c r="H59" s="6">
        <v>43</v>
      </c>
      <c r="I59" s="6">
        <v>56</v>
      </c>
      <c r="J59" s="12">
        <f t="shared" si="4"/>
        <v>0.27934843662235537</v>
      </c>
      <c r="K59" s="12">
        <f t="shared" si="4"/>
        <v>0.25182550084253885</v>
      </c>
      <c r="L59" s="12">
        <f t="shared" si="4"/>
        <v>0.2344130312675529</v>
      </c>
      <c r="M59" s="12">
        <f t="shared" si="4"/>
        <v>0.14266991200149784</v>
      </c>
      <c r="N59" s="12">
        <f t="shared" si="4"/>
        <v>0.04156524995319229</v>
      </c>
      <c r="O59" s="12">
        <f t="shared" si="4"/>
        <v>0.01217000561692567</v>
      </c>
      <c r="P59" s="12">
        <f t="shared" si="4"/>
        <v>0.023591087811271297</v>
      </c>
      <c r="Q59" s="12">
        <f t="shared" si="4"/>
        <v>0.002621231979030144</v>
      </c>
      <c r="R59" s="12">
        <f t="shared" si="4"/>
        <v>0.001310615989515072</v>
      </c>
    </row>
    <row r="60" spans="1:18" ht="13.5" thickBot="1">
      <c r="A60" s="3" t="s">
        <v>37</v>
      </c>
      <c r="B60" s="4">
        <v>12200</v>
      </c>
      <c r="C60" s="4">
        <v>7898</v>
      </c>
      <c r="D60" s="4">
        <v>7834</v>
      </c>
      <c r="E60" s="4">
        <v>7779</v>
      </c>
      <c r="F60" s="4">
        <v>0</v>
      </c>
      <c r="G60" s="5">
        <f t="shared" si="3"/>
        <v>0.6473770491803279</v>
      </c>
      <c r="H60" s="6">
        <v>64</v>
      </c>
      <c r="I60" s="6">
        <v>55</v>
      </c>
      <c r="J60" s="12">
        <f t="shared" si="4"/>
        <v>0.26627521062037274</v>
      </c>
      <c r="K60" s="12">
        <f t="shared" si="4"/>
        <v>0.25568036762828694</v>
      </c>
      <c r="L60" s="12">
        <f t="shared" si="4"/>
        <v>0.21406688792443196</v>
      </c>
      <c r="M60" s="12">
        <f t="shared" si="4"/>
        <v>0.14641307122798058</v>
      </c>
      <c r="N60" s="12">
        <f t="shared" si="4"/>
        <v>0.04863415879499617</v>
      </c>
      <c r="O60" s="12">
        <f t="shared" si="4"/>
        <v>0.02042379371968343</v>
      </c>
      <c r="P60" s="12">
        <f t="shared" si="4"/>
        <v>0.02118968598417156</v>
      </c>
      <c r="Q60" s="12">
        <f t="shared" si="4"/>
        <v>0.01927495532295124</v>
      </c>
      <c r="R60" s="12">
        <f t="shared" si="4"/>
        <v>0.0010211896859841716</v>
      </c>
    </row>
    <row r="61" spans="1:18" ht="13.5" thickBot="1">
      <c r="A61" s="3" t="s">
        <v>38</v>
      </c>
      <c r="B61" s="4">
        <v>7568</v>
      </c>
      <c r="C61" s="4">
        <v>3520</v>
      </c>
      <c r="D61" s="4">
        <v>3472</v>
      </c>
      <c r="E61" s="4">
        <v>3448</v>
      </c>
      <c r="F61" s="4">
        <v>0</v>
      </c>
      <c r="G61" s="5">
        <f t="shared" si="3"/>
        <v>0.46511627906976744</v>
      </c>
      <c r="H61" s="6">
        <v>48</v>
      </c>
      <c r="I61" s="6">
        <v>24</v>
      </c>
      <c r="J61" s="12">
        <f t="shared" si="4"/>
        <v>0.2629608294930876</v>
      </c>
      <c r="K61" s="12">
        <f t="shared" si="4"/>
        <v>0.2891705069124424</v>
      </c>
      <c r="L61" s="12">
        <f t="shared" si="4"/>
        <v>0.2217741935483871</v>
      </c>
      <c r="M61" s="12">
        <f t="shared" si="4"/>
        <v>0.12096774193548387</v>
      </c>
      <c r="N61" s="12">
        <f t="shared" si="4"/>
        <v>0.046370967741935484</v>
      </c>
      <c r="O61" s="12">
        <f t="shared" si="4"/>
        <v>0.022465437788018433</v>
      </c>
      <c r="P61" s="12">
        <f t="shared" si="4"/>
        <v>0.023617511520737326</v>
      </c>
      <c r="Q61" s="12">
        <f t="shared" si="4"/>
        <v>0.004032258064516129</v>
      </c>
      <c r="R61" s="12">
        <f t="shared" si="4"/>
        <v>0.0017281105990783411</v>
      </c>
    </row>
    <row r="62" spans="1:18" ht="13.5" thickBot="1">
      <c r="A62" s="3" t="s">
        <v>39</v>
      </c>
      <c r="B62" s="4">
        <v>3696</v>
      </c>
      <c r="C62" s="4">
        <v>2269</v>
      </c>
      <c r="D62" s="4">
        <v>2262</v>
      </c>
      <c r="E62" s="4">
        <v>2251</v>
      </c>
      <c r="F62" s="4">
        <v>1</v>
      </c>
      <c r="G62" s="5">
        <f t="shared" si="3"/>
        <v>0.6139069264069265</v>
      </c>
      <c r="H62" s="6">
        <v>7</v>
      </c>
      <c r="I62" s="6">
        <v>11</v>
      </c>
      <c r="J62" s="12">
        <f t="shared" si="4"/>
        <v>0.33465959328028294</v>
      </c>
      <c r="K62" s="12">
        <f t="shared" si="4"/>
        <v>0.2502210433244916</v>
      </c>
      <c r="L62" s="12">
        <f t="shared" si="4"/>
        <v>0.1856763925729443</v>
      </c>
      <c r="M62" s="12">
        <f t="shared" si="4"/>
        <v>0.134394341290893</v>
      </c>
      <c r="N62" s="12">
        <f t="shared" si="4"/>
        <v>0.04420866489832007</v>
      </c>
      <c r="O62" s="12">
        <f t="shared" si="4"/>
        <v>0.01282051282051282</v>
      </c>
      <c r="P62" s="12">
        <f t="shared" si="4"/>
        <v>0.025198938992042442</v>
      </c>
      <c r="Q62" s="12">
        <f t="shared" si="4"/>
        <v>0.004862953138815208</v>
      </c>
      <c r="R62" s="12">
        <f t="shared" si="4"/>
        <v>0.003094606542882405</v>
      </c>
    </row>
    <row r="63" spans="1:18" ht="13.5" thickBot="1">
      <c r="A63" s="11" t="s">
        <v>46</v>
      </c>
      <c r="B63" s="9">
        <f>SUM(B35:B62)</f>
        <v>155409</v>
      </c>
      <c r="C63" s="9">
        <f>SUM(C35:C62)</f>
        <v>99509</v>
      </c>
      <c r="D63" s="9">
        <f>SUM(D35:D62)</f>
        <v>98875</v>
      </c>
      <c r="E63" s="9">
        <f>SUM(E35:E62)</f>
        <v>98057</v>
      </c>
      <c r="F63" s="9">
        <f>SUM(F35:F62)</f>
        <v>2</v>
      </c>
      <c r="G63" s="10"/>
      <c r="H63" s="9">
        <f>SUM(H35:H62)</f>
        <v>634</v>
      </c>
      <c r="I63" s="9">
        <f>SUM(I35:I62)</f>
        <v>818</v>
      </c>
      <c r="J63" s="9"/>
      <c r="K63" s="9"/>
      <c r="L63" s="9"/>
      <c r="M63" s="9"/>
      <c r="N63" s="9"/>
      <c r="O63" s="9"/>
      <c r="P63" s="9"/>
      <c r="Q63" s="9"/>
      <c r="R63" s="9"/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cp:lastPrinted>2016-06-27T09:32:00Z</cp:lastPrinted>
  <dcterms:modified xsi:type="dcterms:W3CDTF">2016-06-27T09:53:34Z</dcterms:modified>
  <cp:category/>
  <cp:version/>
  <cp:contentType/>
  <cp:contentStatus/>
</cp:coreProperties>
</file>