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Format_OK" sheetId="1" r:id="rId1"/>
  </sheets>
  <definedNames>
    <definedName name="_xlnm.Print_Area" localSheetId="0">'Format_OK'!$A$1:$S$62</definedName>
  </definedNames>
  <calcPr fullCalcOnLoad="1"/>
</workbook>
</file>

<file path=xl/sharedStrings.xml><?xml version="1.0" encoding="utf-8"?>
<sst xmlns="http://schemas.openxmlformats.org/spreadsheetml/2006/main" count="94" uniqueCount="47">
  <si>
    <t>ZONA</t>
  </si>
  <si>
    <t>CENS</t>
  </si>
  <si>
    <t>VOTS_ELECT</t>
  </si>
  <si>
    <t>UNIO.CAT</t>
  </si>
  <si>
    <t>PSC-PSOE</t>
  </si>
  <si>
    <t>PACMA</t>
  </si>
  <si>
    <t>PP</t>
  </si>
  <si>
    <t>PCPC</t>
  </si>
  <si>
    <t>DL</t>
  </si>
  <si>
    <t>UPYD</t>
  </si>
  <si>
    <t>EN COMÚ</t>
  </si>
  <si>
    <t xml:space="preserve">RECORTES CERO-GRUPO VERDE 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</si>
  <si>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</si>
  <si>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</si>
  <si>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</si>
  <si>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</si>
  <si>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</si>
  <si>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</si>
  <si>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</si>
  <si>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</si>
  <si>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</si>
  <si>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</si>
  <si>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</si>
  <si>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</si>
  <si>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</si>
  <si>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</si>
  <si>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</si>
  <si>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</si>
  <si>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</si>
  <si>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</si>
  <si>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</si>
  <si>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</si>
  <si>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</si>
  <si>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</si>
  <si>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</si>
  <si>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</si>
  <si>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</si>
  <si>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</si>
  <si>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</si>
  <si>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</si>
  <si>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Vots totals</t>
  </si>
  <si>
    <t>Vots candidats</t>
  </si>
  <si>
    <t>% participació</t>
  </si>
  <si>
    <t>Vots nuls</t>
  </si>
  <si>
    <t>Vots blancs</t>
  </si>
  <si>
    <t>ERC-CATSÍ</t>
  </si>
  <si>
    <t>C's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</si>
</sst>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3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0" fontId="42" fillId="34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S62"/>
  <sheetViews>
    <sheetView tabSelected="1" zoomScaleSheetLayoutView="100" zoomScalePageLayoutView="0" workbookViewId="0" topLeftCell="A46">
      <selection activeCell="F53" sqref="F53"/>
    </sheetView>
  </sheetViews>
  <sheetFormatPr defaultColWidth="9.140625" defaultRowHeight="12.75"/>
  <cols>
    <col min="1" max="1" width="36.421875" style="0" bestFit="1" customWidth="1"/>
    <col min="2" max="3" width="9.140625" style="0" customWidth="1"/>
    <col min="4" max="4" width="9.140625" style="0" hidden="1" customWidth="1"/>
    <col min="5" max="5" width="9.140625" style="0" customWidth="1"/>
    <col min="6" max="6" width="10.28125" style="0" customWidth="1"/>
  </cols>
  <sheetData>
    <row r="1" spans="1:19" ht="45.75" thickBot="1">
      <c r="A1" s="1" t="s">
        <v>0</v>
      </c>
      <c r="B1" s="1" t="s">
        <v>1</v>
      </c>
      <c r="C1" s="1" t="s">
        <v>40</v>
      </c>
      <c r="D1" s="1" t="s">
        <v>2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10</v>
      </c>
      <c r="J1" s="1" t="s">
        <v>4</v>
      </c>
      <c r="K1" s="1" t="s">
        <v>6</v>
      </c>
      <c r="L1" s="1" t="s">
        <v>46</v>
      </c>
      <c r="M1" s="1" t="s">
        <v>45</v>
      </c>
      <c r="N1" s="1" t="s">
        <v>8</v>
      </c>
      <c r="O1" s="1" t="s">
        <v>5</v>
      </c>
      <c r="P1" s="1" t="s">
        <v>3</v>
      </c>
      <c r="Q1" s="1" t="s">
        <v>11</v>
      </c>
      <c r="R1" s="1" t="s">
        <v>7</v>
      </c>
      <c r="S1" s="1" t="s">
        <v>9</v>
      </c>
    </row>
    <row r="2" spans="1:19" ht="13.5" thickBot="1">
      <c r="A2" s="2" t="s">
        <v>12</v>
      </c>
      <c r="B2" s="3">
        <v>2807</v>
      </c>
      <c r="C2" s="3">
        <v>1793</v>
      </c>
      <c r="D2" s="3">
        <v>1783</v>
      </c>
      <c r="E2" s="3">
        <v>1773</v>
      </c>
      <c r="F2" s="4">
        <f>C2/B2</f>
        <v>0.6387602422515141</v>
      </c>
      <c r="G2" s="5">
        <v>10</v>
      </c>
      <c r="H2" s="5">
        <v>10</v>
      </c>
      <c r="I2" s="6">
        <v>557</v>
      </c>
      <c r="J2" s="6">
        <v>394</v>
      </c>
      <c r="K2" s="6">
        <v>281</v>
      </c>
      <c r="L2" s="6">
        <v>251</v>
      </c>
      <c r="M2" s="6">
        <v>145</v>
      </c>
      <c r="N2" s="6">
        <v>100</v>
      </c>
      <c r="O2" s="6">
        <v>22</v>
      </c>
      <c r="P2" s="6">
        <v>8</v>
      </c>
      <c r="Q2" s="6">
        <v>7</v>
      </c>
      <c r="R2" s="6">
        <v>4</v>
      </c>
      <c r="S2" s="6">
        <v>4</v>
      </c>
    </row>
    <row r="3" spans="1:19" ht="13.5" thickBot="1">
      <c r="A3" s="2" t="s">
        <v>13</v>
      </c>
      <c r="B3" s="3">
        <v>1022</v>
      </c>
      <c r="C3" s="3">
        <v>742</v>
      </c>
      <c r="D3" s="3">
        <v>738</v>
      </c>
      <c r="E3" s="3">
        <v>727</v>
      </c>
      <c r="F3" s="4">
        <f aca="true" t="shared" si="0" ref="F3:F29">C3/B3</f>
        <v>0.726027397260274</v>
      </c>
      <c r="G3" s="5">
        <v>4</v>
      </c>
      <c r="H3" s="5">
        <v>11</v>
      </c>
      <c r="I3" s="6">
        <v>263</v>
      </c>
      <c r="J3" s="6">
        <v>151</v>
      </c>
      <c r="K3" s="6">
        <v>92</v>
      </c>
      <c r="L3" s="6">
        <v>116</v>
      </c>
      <c r="M3" s="6">
        <v>48</v>
      </c>
      <c r="N3" s="6">
        <v>36</v>
      </c>
      <c r="O3" s="6">
        <v>10</v>
      </c>
      <c r="P3" s="6">
        <v>6</v>
      </c>
      <c r="Q3" s="6">
        <v>4</v>
      </c>
      <c r="R3" s="6">
        <v>0</v>
      </c>
      <c r="S3" s="6">
        <v>1</v>
      </c>
    </row>
    <row r="4" spans="1:19" ht="13.5" thickBot="1">
      <c r="A4" s="2" t="s">
        <v>14</v>
      </c>
      <c r="B4" s="3">
        <v>12634</v>
      </c>
      <c r="C4" s="3">
        <v>9076</v>
      </c>
      <c r="D4" s="3">
        <v>9023</v>
      </c>
      <c r="E4" s="3">
        <v>8964</v>
      </c>
      <c r="F4" s="4">
        <f t="shared" si="0"/>
        <v>0.7183789773626722</v>
      </c>
      <c r="G4" s="5">
        <v>53</v>
      </c>
      <c r="H4" s="5">
        <v>59</v>
      </c>
      <c r="I4" s="6">
        <v>3047</v>
      </c>
      <c r="J4" s="6">
        <v>1483</v>
      </c>
      <c r="K4" s="6">
        <v>1010</v>
      </c>
      <c r="L4" s="6">
        <v>1501</v>
      </c>
      <c r="M4" s="6">
        <v>1061</v>
      </c>
      <c r="N4" s="6">
        <v>538</v>
      </c>
      <c r="O4" s="6">
        <v>138</v>
      </c>
      <c r="P4" s="6">
        <v>96</v>
      </c>
      <c r="Q4" s="6">
        <v>37</v>
      </c>
      <c r="R4" s="6">
        <v>20</v>
      </c>
      <c r="S4" s="6">
        <v>33</v>
      </c>
    </row>
    <row r="5" spans="1:19" ht="13.5" thickBot="1">
      <c r="A5" s="2" t="s">
        <v>15</v>
      </c>
      <c r="B5" s="3">
        <v>2487</v>
      </c>
      <c r="C5" s="3">
        <v>1842</v>
      </c>
      <c r="D5" s="3">
        <v>1837</v>
      </c>
      <c r="E5" s="3">
        <v>1826</v>
      </c>
      <c r="F5" s="4">
        <f t="shared" si="0"/>
        <v>0.7406513872135102</v>
      </c>
      <c r="G5" s="5">
        <v>5</v>
      </c>
      <c r="H5" s="5">
        <v>11</v>
      </c>
      <c r="I5" s="6">
        <v>580</v>
      </c>
      <c r="J5" s="6">
        <v>412</v>
      </c>
      <c r="K5" s="6">
        <v>254</v>
      </c>
      <c r="L5" s="6">
        <v>288</v>
      </c>
      <c r="M5" s="6">
        <v>156</v>
      </c>
      <c r="N5" s="6">
        <v>72</v>
      </c>
      <c r="O5" s="6">
        <v>22</v>
      </c>
      <c r="P5" s="6">
        <v>29</v>
      </c>
      <c r="Q5" s="6">
        <v>7</v>
      </c>
      <c r="R5" s="6">
        <v>2</v>
      </c>
      <c r="S5" s="6">
        <v>4</v>
      </c>
    </row>
    <row r="6" spans="1:19" ht="13.5" thickBot="1">
      <c r="A6" s="2" t="s">
        <v>16</v>
      </c>
      <c r="B6" s="3">
        <v>1584</v>
      </c>
      <c r="C6" s="3">
        <v>1165</v>
      </c>
      <c r="D6" s="3">
        <v>1160</v>
      </c>
      <c r="E6" s="3">
        <v>1153</v>
      </c>
      <c r="F6" s="4">
        <f t="shared" si="0"/>
        <v>0.735479797979798</v>
      </c>
      <c r="G6" s="5">
        <v>5</v>
      </c>
      <c r="H6" s="5">
        <v>7</v>
      </c>
      <c r="I6" s="6">
        <v>323</v>
      </c>
      <c r="J6" s="6">
        <v>192</v>
      </c>
      <c r="K6" s="6">
        <v>125</v>
      </c>
      <c r="L6" s="6">
        <v>156</v>
      </c>
      <c r="M6" s="6">
        <v>193</v>
      </c>
      <c r="N6" s="6">
        <v>122</v>
      </c>
      <c r="O6" s="6">
        <v>21</v>
      </c>
      <c r="P6" s="6">
        <v>16</v>
      </c>
      <c r="Q6" s="6">
        <v>3</v>
      </c>
      <c r="R6" s="6">
        <v>1</v>
      </c>
      <c r="S6" s="6">
        <v>1</v>
      </c>
    </row>
    <row r="7" spans="1:19" ht="13.5" thickBot="1">
      <c r="A7" s="2" t="s">
        <v>17</v>
      </c>
      <c r="B7" s="3">
        <v>1308</v>
      </c>
      <c r="C7" s="3">
        <v>968</v>
      </c>
      <c r="D7" s="3">
        <v>963</v>
      </c>
      <c r="E7" s="3">
        <v>955</v>
      </c>
      <c r="F7" s="4">
        <f t="shared" si="0"/>
        <v>0.7400611620795107</v>
      </c>
      <c r="G7" s="5">
        <v>5</v>
      </c>
      <c r="H7" s="5">
        <v>8</v>
      </c>
      <c r="I7" s="6">
        <v>199</v>
      </c>
      <c r="J7" s="6">
        <v>98</v>
      </c>
      <c r="K7" s="6">
        <v>161</v>
      </c>
      <c r="L7" s="6">
        <v>162</v>
      </c>
      <c r="M7" s="6">
        <v>119</v>
      </c>
      <c r="N7" s="6">
        <v>182</v>
      </c>
      <c r="O7" s="6">
        <v>12</v>
      </c>
      <c r="P7" s="6">
        <v>13</v>
      </c>
      <c r="Q7" s="6">
        <v>3</v>
      </c>
      <c r="R7" s="6">
        <v>0</v>
      </c>
      <c r="S7" s="6">
        <v>6</v>
      </c>
    </row>
    <row r="8" spans="1:19" ht="13.5" thickBot="1">
      <c r="A8" s="2" t="s">
        <v>18</v>
      </c>
      <c r="B8" s="3">
        <v>7139</v>
      </c>
      <c r="C8" s="3">
        <v>5390</v>
      </c>
      <c r="D8" s="3">
        <v>5368</v>
      </c>
      <c r="E8" s="3">
        <v>5333</v>
      </c>
      <c r="F8" s="4">
        <f t="shared" si="0"/>
        <v>0.7550077041602465</v>
      </c>
      <c r="G8" s="5">
        <v>22</v>
      </c>
      <c r="H8" s="5">
        <v>35</v>
      </c>
      <c r="I8" s="6">
        <v>1415</v>
      </c>
      <c r="J8" s="6">
        <v>466</v>
      </c>
      <c r="K8" s="6">
        <v>451</v>
      </c>
      <c r="L8" s="6">
        <v>484</v>
      </c>
      <c r="M8" s="6">
        <v>1349</v>
      </c>
      <c r="N8" s="6">
        <v>1002</v>
      </c>
      <c r="O8" s="6">
        <v>57</v>
      </c>
      <c r="P8" s="6">
        <v>83</v>
      </c>
      <c r="Q8" s="6">
        <v>16</v>
      </c>
      <c r="R8" s="6">
        <v>5</v>
      </c>
      <c r="S8" s="6">
        <v>5</v>
      </c>
    </row>
    <row r="9" spans="1:19" ht="13.5" thickBot="1">
      <c r="A9" s="2" t="s">
        <v>19</v>
      </c>
      <c r="B9" s="3">
        <v>6129</v>
      </c>
      <c r="C9" s="3">
        <v>4605</v>
      </c>
      <c r="D9" s="3">
        <v>4589</v>
      </c>
      <c r="E9" s="3">
        <v>4553</v>
      </c>
      <c r="F9" s="4">
        <f t="shared" si="0"/>
        <v>0.7513460597161038</v>
      </c>
      <c r="G9" s="5">
        <v>16</v>
      </c>
      <c r="H9" s="5">
        <v>36</v>
      </c>
      <c r="I9" s="6">
        <v>924</v>
      </c>
      <c r="J9" s="6">
        <v>273</v>
      </c>
      <c r="K9" s="6">
        <v>374</v>
      </c>
      <c r="L9" s="6">
        <v>305</v>
      </c>
      <c r="M9" s="6">
        <v>1229</v>
      </c>
      <c r="N9" s="6">
        <v>1276</v>
      </c>
      <c r="O9" s="6">
        <v>52</v>
      </c>
      <c r="P9" s="6">
        <v>103</v>
      </c>
      <c r="Q9" s="6">
        <v>8</v>
      </c>
      <c r="R9" s="6">
        <v>5</v>
      </c>
      <c r="S9" s="6">
        <v>4</v>
      </c>
    </row>
    <row r="10" spans="1:19" ht="13.5" thickBot="1">
      <c r="A10" s="2" t="s">
        <v>20</v>
      </c>
      <c r="B10" s="3">
        <v>2293</v>
      </c>
      <c r="C10" s="3">
        <v>1685</v>
      </c>
      <c r="D10" s="3">
        <v>1673</v>
      </c>
      <c r="E10" s="3">
        <v>1662</v>
      </c>
      <c r="F10" s="4">
        <f t="shared" si="0"/>
        <v>0.7348451809856084</v>
      </c>
      <c r="G10" s="5">
        <v>12</v>
      </c>
      <c r="H10" s="5">
        <v>11</v>
      </c>
      <c r="I10" s="6">
        <v>451</v>
      </c>
      <c r="J10" s="6">
        <v>181</v>
      </c>
      <c r="K10" s="6">
        <v>157</v>
      </c>
      <c r="L10" s="6">
        <v>165</v>
      </c>
      <c r="M10" s="6">
        <v>375</v>
      </c>
      <c r="N10" s="6">
        <v>271</v>
      </c>
      <c r="O10" s="6">
        <v>19</v>
      </c>
      <c r="P10" s="6">
        <v>34</v>
      </c>
      <c r="Q10" s="6">
        <v>4</v>
      </c>
      <c r="R10" s="6">
        <v>3</v>
      </c>
      <c r="S10" s="6">
        <v>2</v>
      </c>
    </row>
    <row r="11" spans="1:19" ht="13.5" thickBot="1">
      <c r="A11" s="2" t="s">
        <v>21</v>
      </c>
      <c r="B11" s="3">
        <v>2244</v>
      </c>
      <c r="C11" s="3">
        <v>1639</v>
      </c>
      <c r="D11" s="3">
        <v>1633</v>
      </c>
      <c r="E11" s="3">
        <v>1612</v>
      </c>
      <c r="F11" s="4">
        <f t="shared" si="0"/>
        <v>0.7303921568627451</v>
      </c>
      <c r="G11" s="5">
        <v>6</v>
      </c>
      <c r="H11" s="5">
        <v>21</v>
      </c>
      <c r="I11" s="6">
        <v>483</v>
      </c>
      <c r="J11" s="6">
        <v>418</v>
      </c>
      <c r="K11" s="6">
        <v>294</v>
      </c>
      <c r="L11" s="6">
        <v>187</v>
      </c>
      <c r="M11" s="6">
        <v>106</v>
      </c>
      <c r="N11" s="6">
        <v>69</v>
      </c>
      <c r="O11" s="6">
        <v>21</v>
      </c>
      <c r="P11" s="6">
        <v>20</v>
      </c>
      <c r="Q11" s="6">
        <v>9</v>
      </c>
      <c r="R11" s="6">
        <v>3</v>
      </c>
      <c r="S11" s="6">
        <v>2</v>
      </c>
    </row>
    <row r="12" spans="1:19" ht="13.5" thickBot="1">
      <c r="A12" s="2" t="s">
        <v>22</v>
      </c>
      <c r="B12" s="3">
        <v>3935</v>
      </c>
      <c r="C12" s="3">
        <v>2993</v>
      </c>
      <c r="D12" s="3">
        <v>2985</v>
      </c>
      <c r="E12" s="3">
        <v>2967</v>
      </c>
      <c r="F12" s="4">
        <f t="shared" si="0"/>
        <v>0.7606099110546378</v>
      </c>
      <c r="G12" s="5">
        <v>8</v>
      </c>
      <c r="H12" s="5">
        <v>18</v>
      </c>
      <c r="I12" s="6">
        <v>610</v>
      </c>
      <c r="J12" s="6">
        <v>247</v>
      </c>
      <c r="K12" s="6">
        <v>334</v>
      </c>
      <c r="L12" s="6">
        <v>224</v>
      </c>
      <c r="M12" s="6">
        <v>743</v>
      </c>
      <c r="N12" s="6">
        <v>712</v>
      </c>
      <c r="O12" s="6">
        <v>18</v>
      </c>
      <c r="P12" s="6">
        <v>69</v>
      </c>
      <c r="Q12" s="6">
        <v>9</v>
      </c>
      <c r="R12" s="6">
        <v>1</v>
      </c>
      <c r="S12" s="6">
        <v>0</v>
      </c>
    </row>
    <row r="13" spans="1:19" ht="13.5" thickBot="1">
      <c r="A13" s="2" t="s">
        <v>23</v>
      </c>
      <c r="B13" s="3">
        <v>633</v>
      </c>
      <c r="C13" s="3">
        <v>356</v>
      </c>
      <c r="D13" s="3">
        <v>354</v>
      </c>
      <c r="E13" s="3">
        <v>351</v>
      </c>
      <c r="F13" s="4">
        <f t="shared" si="0"/>
        <v>0.5624012638230648</v>
      </c>
      <c r="G13" s="5">
        <v>2</v>
      </c>
      <c r="H13" s="5">
        <v>3</v>
      </c>
      <c r="I13" s="6">
        <v>116</v>
      </c>
      <c r="J13" s="6">
        <v>71</v>
      </c>
      <c r="K13" s="6">
        <v>61</v>
      </c>
      <c r="L13" s="6">
        <v>49</v>
      </c>
      <c r="M13" s="6">
        <v>20</v>
      </c>
      <c r="N13" s="6">
        <v>17</v>
      </c>
      <c r="O13" s="6">
        <v>9</v>
      </c>
      <c r="P13" s="6">
        <v>4</v>
      </c>
      <c r="Q13" s="6">
        <v>2</v>
      </c>
      <c r="R13" s="6">
        <v>1</v>
      </c>
      <c r="S13" s="6">
        <v>1</v>
      </c>
    </row>
    <row r="14" spans="1:19" ht="13.5" thickBot="1">
      <c r="A14" s="2" t="s">
        <v>24</v>
      </c>
      <c r="B14" s="3">
        <v>4986</v>
      </c>
      <c r="C14" s="3">
        <v>3538</v>
      </c>
      <c r="D14" s="3">
        <v>3512</v>
      </c>
      <c r="E14" s="3">
        <v>3490</v>
      </c>
      <c r="F14" s="4">
        <f t="shared" si="0"/>
        <v>0.7095868431608504</v>
      </c>
      <c r="G14" s="5">
        <v>26</v>
      </c>
      <c r="H14" s="5">
        <v>22</v>
      </c>
      <c r="I14" s="6">
        <v>1174</v>
      </c>
      <c r="J14" s="6">
        <v>685</v>
      </c>
      <c r="K14" s="6">
        <v>458</v>
      </c>
      <c r="L14" s="6">
        <v>507</v>
      </c>
      <c r="M14" s="6">
        <v>383</v>
      </c>
      <c r="N14" s="6">
        <v>182</v>
      </c>
      <c r="O14" s="6">
        <v>51</v>
      </c>
      <c r="P14" s="6">
        <v>29</v>
      </c>
      <c r="Q14" s="6">
        <v>10</v>
      </c>
      <c r="R14" s="6">
        <v>4</v>
      </c>
      <c r="S14" s="6">
        <v>7</v>
      </c>
    </row>
    <row r="15" spans="1:19" ht="13.5" thickBot="1">
      <c r="A15" s="2" t="s">
        <v>25</v>
      </c>
      <c r="B15" s="3">
        <v>5202</v>
      </c>
      <c r="C15" s="3">
        <v>3845</v>
      </c>
      <c r="D15" s="3">
        <v>3820</v>
      </c>
      <c r="E15" s="3">
        <v>3793</v>
      </c>
      <c r="F15" s="4">
        <f t="shared" si="0"/>
        <v>0.7391387927720108</v>
      </c>
      <c r="G15" s="5">
        <v>25</v>
      </c>
      <c r="H15" s="5">
        <v>27</v>
      </c>
      <c r="I15" s="6">
        <v>1293</v>
      </c>
      <c r="J15" s="6">
        <v>661</v>
      </c>
      <c r="K15" s="6">
        <v>434</v>
      </c>
      <c r="L15" s="6">
        <v>501</v>
      </c>
      <c r="M15" s="6">
        <v>489</v>
      </c>
      <c r="N15" s="6">
        <v>269</v>
      </c>
      <c r="O15" s="6">
        <v>62</v>
      </c>
      <c r="P15" s="6">
        <v>55</v>
      </c>
      <c r="Q15" s="6">
        <v>18</v>
      </c>
      <c r="R15" s="6">
        <v>5</v>
      </c>
      <c r="S15" s="6">
        <v>6</v>
      </c>
    </row>
    <row r="16" spans="1:19" ht="13.5" thickBot="1">
      <c r="A16" s="2" t="s">
        <v>26</v>
      </c>
      <c r="B16" s="3">
        <v>2699</v>
      </c>
      <c r="C16" s="3">
        <v>1825</v>
      </c>
      <c r="D16" s="3">
        <v>1812</v>
      </c>
      <c r="E16" s="3">
        <v>1799</v>
      </c>
      <c r="F16" s="4">
        <f t="shared" si="0"/>
        <v>0.6761763616154132</v>
      </c>
      <c r="G16" s="5">
        <v>13</v>
      </c>
      <c r="H16" s="5">
        <v>13</v>
      </c>
      <c r="I16" s="6">
        <v>531</v>
      </c>
      <c r="J16" s="6">
        <v>512</v>
      </c>
      <c r="K16" s="6">
        <v>352</v>
      </c>
      <c r="L16" s="6">
        <v>298</v>
      </c>
      <c r="M16" s="6">
        <v>44</v>
      </c>
      <c r="N16" s="6">
        <v>16</v>
      </c>
      <c r="O16" s="6">
        <v>11</v>
      </c>
      <c r="P16" s="6">
        <v>14</v>
      </c>
      <c r="Q16" s="6">
        <v>11</v>
      </c>
      <c r="R16" s="6">
        <v>8</v>
      </c>
      <c r="S16" s="6">
        <v>2</v>
      </c>
    </row>
    <row r="17" spans="1:19" ht="13.5" thickBot="1">
      <c r="A17" s="2" t="s">
        <v>27</v>
      </c>
      <c r="B17" s="3">
        <v>10180</v>
      </c>
      <c r="C17" s="3">
        <v>6317</v>
      </c>
      <c r="D17" s="3">
        <v>6275</v>
      </c>
      <c r="E17" s="3">
        <v>6233</v>
      </c>
      <c r="F17" s="4">
        <f t="shared" si="0"/>
        <v>0.6205304518664048</v>
      </c>
      <c r="G17" s="5">
        <v>42</v>
      </c>
      <c r="H17" s="5">
        <v>42</v>
      </c>
      <c r="I17" s="6">
        <v>1872</v>
      </c>
      <c r="J17" s="6">
        <v>1640</v>
      </c>
      <c r="K17" s="6">
        <v>1277</v>
      </c>
      <c r="L17" s="6">
        <v>924</v>
      </c>
      <c r="M17" s="6">
        <v>200</v>
      </c>
      <c r="N17" s="6">
        <v>133</v>
      </c>
      <c r="O17" s="6">
        <v>94</v>
      </c>
      <c r="P17" s="6">
        <v>36</v>
      </c>
      <c r="Q17" s="6">
        <v>28</v>
      </c>
      <c r="R17" s="6">
        <v>14</v>
      </c>
      <c r="S17" s="6">
        <v>15</v>
      </c>
    </row>
    <row r="18" spans="1:19" ht="13.5" thickBot="1">
      <c r="A18" s="2" t="s">
        <v>28</v>
      </c>
      <c r="B18" s="3">
        <v>1618</v>
      </c>
      <c r="C18" s="3">
        <v>1081</v>
      </c>
      <c r="D18" s="3">
        <v>1071</v>
      </c>
      <c r="E18" s="3">
        <v>1067</v>
      </c>
      <c r="F18" s="4">
        <f t="shared" si="0"/>
        <v>0.6681087762669963</v>
      </c>
      <c r="G18" s="5">
        <v>10</v>
      </c>
      <c r="H18" s="5">
        <v>4</v>
      </c>
      <c r="I18" s="6">
        <v>350</v>
      </c>
      <c r="J18" s="6">
        <v>290</v>
      </c>
      <c r="K18" s="6">
        <v>171</v>
      </c>
      <c r="L18" s="6">
        <v>185</v>
      </c>
      <c r="M18" s="6">
        <v>30</v>
      </c>
      <c r="N18" s="6">
        <v>14</v>
      </c>
      <c r="O18" s="6">
        <v>12</v>
      </c>
      <c r="P18" s="6">
        <v>8</v>
      </c>
      <c r="Q18" s="6">
        <v>4</v>
      </c>
      <c r="R18" s="6">
        <v>3</v>
      </c>
      <c r="S18" s="6">
        <v>0</v>
      </c>
    </row>
    <row r="19" spans="1:19" ht="13.5" thickBot="1">
      <c r="A19" s="2" t="s">
        <v>29</v>
      </c>
      <c r="B19" s="3">
        <v>9379</v>
      </c>
      <c r="C19" s="3">
        <v>7262</v>
      </c>
      <c r="D19" s="3">
        <v>7224</v>
      </c>
      <c r="E19" s="3">
        <v>7185</v>
      </c>
      <c r="F19" s="4">
        <f t="shared" si="0"/>
        <v>0.774282972598358</v>
      </c>
      <c r="G19" s="5">
        <v>38</v>
      </c>
      <c r="H19" s="5">
        <v>39</v>
      </c>
      <c r="I19" s="6">
        <v>2496</v>
      </c>
      <c r="J19" s="6">
        <v>1639</v>
      </c>
      <c r="K19" s="6">
        <v>1016</v>
      </c>
      <c r="L19" s="6">
        <v>1305</v>
      </c>
      <c r="M19" s="6">
        <v>335</v>
      </c>
      <c r="N19" s="6">
        <v>149</v>
      </c>
      <c r="O19" s="6">
        <v>93</v>
      </c>
      <c r="P19" s="6">
        <v>71</v>
      </c>
      <c r="Q19" s="6">
        <v>51</v>
      </c>
      <c r="R19" s="6">
        <v>16</v>
      </c>
      <c r="S19" s="6">
        <v>14</v>
      </c>
    </row>
    <row r="20" spans="1:19" ht="13.5" thickBot="1">
      <c r="A20" s="2" t="s">
        <v>30</v>
      </c>
      <c r="B20" s="3">
        <v>3820</v>
      </c>
      <c r="C20" s="3">
        <v>2403</v>
      </c>
      <c r="D20" s="3">
        <v>2382</v>
      </c>
      <c r="E20" s="3">
        <v>2375</v>
      </c>
      <c r="F20" s="4">
        <f t="shared" si="0"/>
        <v>0.6290575916230366</v>
      </c>
      <c r="G20" s="5">
        <v>21</v>
      </c>
      <c r="H20" s="5">
        <v>7</v>
      </c>
      <c r="I20" s="6">
        <v>784</v>
      </c>
      <c r="J20" s="6">
        <v>649</v>
      </c>
      <c r="K20" s="6">
        <v>414</v>
      </c>
      <c r="L20" s="6">
        <v>342</v>
      </c>
      <c r="M20" s="6">
        <v>78</v>
      </c>
      <c r="N20" s="6">
        <v>38</v>
      </c>
      <c r="O20" s="6">
        <v>41</v>
      </c>
      <c r="P20" s="6">
        <v>13</v>
      </c>
      <c r="Q20" s="6">
        <v>4</v>
      </c>
      <c r="R20" s="6">
        <v>5</v>
      </c>
      <c r="S20" s="6">
        <v>7</v>
      </c>
    </row>
    <row r="21" spans="1:19" ht="13.5" thickBot="1">
      <c r="A21" s="2" t="s">
        <v>31</v>
      </c>
      <c r="B21" s="3">
        <v>7987</v>
      </c>
      <c r="C21" s="3">
        <v>6045</v>
      </c>
      <c r="D21" s="3">
        <v>6019</v>
      </c>
      <c r="E21" s="3">
        <v>5975</v>
      </c>
      <c r="F21" s="4">
        <f t="shared" si="0"/>
        <v>0.7568548891949418</v>
      </c>
      <c r="G21" s="5">
        <v>26</v>
      </c>
      <c r="H21" s="5">
        <v>44</v>
      </c>
      <c r="I21" s="6">
        <v>1652</v>
      </c>
      <c r="J21" s="6">
        <v>637</v>
      </c>
      <c r="K21" s="6">
        <v>546</v>
      </c>
      <c r="L21" s="6">
        <v>726</v>
      </c>
      <c r="M21" s="6">
        <v>1228</v>
      </c>
      <c r="N21" s="6">
        <v>978</v>
      </c>
      <c r="O21" s="6">
        <v>64</v>
      </c>
      <c r="P21" s="6">
        <v>99</v>
      </c>
      <c r="Q21" s="6">
        <v>20</v>
      </c>
      <c r="R21" s="6">
        <v>12</v>
      </c>
      <c r="S21" s="6">
        <v>13</v>
      </c>
    </row>
    <row r="22" spans="1:19" ht="13.5" thickBot="1">
      <c r="A22" s="2" t="s">
        <v>32</v>
      </c>
      <c r="B22" s="3">
        <v>9353</v>
      </c>
      <c r="C22" s="3">
        <v>6921</v>
      </c>
      <c r="D22" s="3">
        <v>6869</v>
      </c>
      <c r="E22" s="3">
        <v>6838</v>
      </c>
      <c r="F22" s="4">
        <f t="shared" si="0"/>
        <v>0.7399764781353576</v>
      </c>
      <c r="G22" s="5">
        <v>52</v>
      </c>
      <c r="H22" s="5">
        <v>31</v>
      </c>
      <c r="I22" s="6">
        <v>2233</v>
      </c>
      <c r="J22" s="6">
        <v>1662</v>
      </c>
      <c r="K22" s="6">
        <v>937</v>
      </c>
      <c r="L22" s="6">
        <v>1258</v>
      </c>
      <c r="M22" s="6">
        <v>349</v>
      </c>
      <c r="N22" s="6">
        <v>181</v>
      </c>
      <c r="O22" s="6">
        <v>90</v>
      </c>
      <c r="P22" s="6">
        <v>54</v>
      </c>
      <c r="Q22" s="6">
        <v>40</v>
      </c>
      <c r="R22" s="6">
        <v>22</v>
      </c>
      <c r="S22" s="6">
        <v>12</v>
      </c>
    </row>
    <row r="23" spans="1:19" ht="13.5" thickBot="1">
      <c r="A23" s="2" t="s">
        <v>33</v>
      </c>
      <c r="B23" s="3">
        <v>6345</v>
      </c>
      <c r="C23" s="3">
        <v>4578</v>
      </c>
      <c r="D23" s="3">
        <v>4552</v>
      </c>
      <c r="E23" s="3">
        <v>4516</v>
      </c>
      <c r="F23" s="4">
        <f t="shared" si="0"/>
        <v>0.7215130023640662</v>
      </c>
      <c r="G23" s="5">
        <v>26</v>
      </c>
      <c r="H23" s="5">
        <v>36</v>
      </c>
      <c r="I23" s="6">
        <v>1339</v>
      </c>
      <c r="J23" s="6">
        <v>703</v>
      </c>
      <c r="K23" s="6">
        <v>611</v>
      </c>
      <c r="L23" s="6">
        <v>628</v>
      </c>
      <c r="M23" s="6">
        <v>650</v>
      </c>
      <c r="N23" s="6">
        <v>415</v>
      </c>
      <c r="O23" s="6">
        <v>77</v>
      </c>
      <c r="P23" s="6">
        <v>55</v>
      </c>
      <c r="Q23" s="6">
        <v>13</v>
      </c>
      <c r="R23" s="6">
        <v>13</v>
      </c>
      <c r="S23" s="6">
        <v>12</v>
      </c>
    </row>
    <row r="24" spans="1:19" ht="13.5" thickBot="1">
      <c r="A24" s="2" t="s">
        <v>34</v>
      </c>
      <c r="B24" s="3">
        <v>10227</v>
      </c>
      <c r="C24" s="3">
        <v>7046</v>
      </c>
      <c r="D24" s="3">
        <v>7003</v>
      </c>
      <c r="E24" s="3">
        <v>6953</v>
      </c>
      <c r="F24" s="4">
        <f t="shared" si="0"/>
        <v>0.6889605945047423</v>
      </c>
      <c r="G24" s="5">
        <v>43</v>
      </c>
      <c r="H24" s="5">
        <v>50</v>
      </c>
      <c r="I24" s="6">
        <v>2221</v>
      </c>
      <c r="J24" s="6">
        <v>1694</v>
      </c>
      <c r="K24" s="6">
        <v>1271</v>
      </c>
      <c r="L24" s="6">
        <v>1121</v>
      </c>
      <c r="M24" s="6">
        <v>274</v>
      </c>
      <c r="N24" s="6">
        <v>161</v>
      </c>
      <c r="O24" s="6">
        <v>92</v>
      </c>
      <c r="P24" s="6">
        <v>36</v>
      </c>
      <c r="Q24" s="6">
        <v>28</v>
      </c>
      <c r="R24" s="6">
        <v>29</v>
      </c>
      <c r="S24" s="6">
        <v>26</v>
      </c>
    </row>
    <row r="25" spans="1:19" ht="13.5" thickBot="1">
      <c r="A25" s="2" t="s">
        <v>35</v>
      </c>
      <c r="B25" s="3">
        <v>7278</v>
      </c>
      <c r="C25" s="3">
        <v>4795</v>
      </c>
      <c r="D25" s="3">
        <v>4760</v>
      </c>
      <c r="E25" s="3">
        <v>4718</v>
      </c>
      <c r="F25" s="4">
        <f t="shared" si="0"/>
        <v>0.6588348447375653</v>
      </c>
      <c r="G25" s="5">
        <v>35</v>
      </c>
      <c r="H25" s="5">
        <v>42</v>
      </c>
      <c r="I25" s="6">
        <v>1571</v>
      </c>
      <c r="J25" s="6">
        <v>1038</v>
      </c>
      <c r="K25" s="6">
        <v>865</v>
      </c>
      <c r="L25" s="6">
        <v>661</v>
      </c>
      <c r="M25" s="6">
        <v>268</v>
      </c>
      <c r="N25" s="6">
        <v>156</v>
      </c>
      <c r="O25" s="6">
        <v>79</v>
      </c>
      <c r="P25" s="6">
        <v>30</v>
      </c>
      <c r="Q25" s="6">
        <v>22</v>
      </c>
      <c r="R25" s="6">
        <v>13</v>
      </c>
      <c r="S25" s="6">
        <v>15</v>
      </c>
    </row>
    <row r="26" spans="1:19" ht="13.5" thickBot="1">
      <c r="A26" s="2" t="s">
        <v>36</v>
      </c>
      <c r="B26" s="3">
        <v>8980</v>
      </c>
      <c r="C26" s="3">
        <v>6083</v>
      </c>
      <c r="D26" s="3">
        <v>6054</v>
      </c>
      <c r="E26" s="3">
        <v>6010</v>
      </c>
      <c r="F26" s="4">
        <f t="shared" si="0"/>
        <v>0.6773942093541203</v>
      </c>
      <c r="G26" s="5">
        <v>29</v>
      </c>
      <c r="H26" s="5">
        <v>44</v>
      </c>
      <c r="I26" s="6">
        <v>1808</v>
      </c>
      <c r="J26" s="6">
        <v>1471</v>
      </c>
      <c r="K26" s="6">
        <v>1207</v>
      </c>
      <c r="L26" s="6">
        <v>1038</v>
      </c>
      <c r="M26" s="6">
        <v>209</v>
      </c>
      <c r="N26" s="6">
        <v>94</v>
      </c>
      <c r="O26" s="6">
        <v>110</v>
      </c>
      <c r="P26" s="6">
        <v>31</v>
      </c>
      <c r="Q26" s="6">
        <v>22</v>
      </c>
      <c r="R26" s="6">
        <v>6</v>
      </c>
      <c r="S26" s="6">
        <v>14</v>
      </c>
    </row>
    <row r="27" spans="1:19" ht="13.5" thickBot="1">
      <c r="A27" s="2" t="s">
        <v>37</v>
      </c>
      <c r="B27" s="3">
        <v>12256</v>
      </c>
      <c r="C27" s="3">
        <v>8704</v>
      </c>
      <c r="D27" s="3">
        <v>8640</v>
      </c>
      <c r="E27" s="3">
        <v>8583</v>
      </c>
      <c r="F27" s="4">
        <f t="shared" si="0"/>
        <v>0.7101827676240209</v>
      </c>
      <c r="G27" s="5">
        <v>64</v>
      </c>
      <c r="H27" s="5">
        <v>57</v>
      </c>
      <c r="I27" s="6">
        <v>2504</v>
      </c>
      <c r="J27" s="6">
        <v>2141</v>
      </c>
      <c r="K27" s="6">
        <v>1670</v>
      </c>
      <c r="L27" s="6">
        <v>1421</v>
      </c>
      <c r="M27" s="6">
        <v>372</v>
      </c>
      <c r="N27" s="6">
        <v>215</v>
      </c>
      <c r="O27" s="6">
        <v>99</v>
      </c>
      <c r="P27" s="6">
        <v>57</v>
      </c>
      <c r="Q27" s="6">
        <v>56</v>
      </c>
      <c r="R27" s="6">
        <v>27</v>
      </c>
      <c r="S27" s="6">
        <v>21</v>
      </c>
    </row>
    <row r="28" spans="1:19" ht="13.5" thickBot="1">
      <c r="A28" s="2" t="s">
        <v>38</v>
      </c>
      <c r="B28" s="3">
        <v>7592</v>
      </c>
      <c r="C28" s="3">
        <v>3942</v>
      </c>
      <c r="D28" s="3">
        <v>3923</v>
      </c>
      <c r="E28" s="3">
        <v>3893</v>
      </c>
      <c r="F28" s="4">
        <f t="shared" si="0"/>
        <v>0.5192307692307693</v>
      </c>
      <c r="G28" s="5">
        <v>19</v>
      </c>
      <c r="H28" s="5">
        <v>30</v>
      </c>
      <c r="I28" s="6">
        <v>1076</v>
      </c>
      <c r="J28" s="6">
        <v>1180</v>
      </c>
      <c r="K28" s="6">
        <v>719</v>
      </c>
      <c r="L28" s="6">
        <v>568</v>
      </c>
      <c r="M28" s="6">
        <v>132</v>
      </c>
      <c r="N28" s="6">
        <v>90</v>
      </c>
      <c r="O28" s="6">
        <v>62</v>
      </c>
      <c r="P28" s="6">
        <v>29</v>
      </c>
      <c r="Q28" s="6">
        <v>15</v>
      </c>
      <c r="R28" s="6">
        <v>15</v>
      </c>
      <c r="S28" s="6">
        <v>7</v>
      </c>
    </row>
    <row r="29" spans="1:19" ht="13.5" thickBot="1">
      <c r="A29" s="2" t="s">
        <v>39</v>
      </c>
      <c r="B29" s="3">
        <v>3724</v>
      </c>
      <c r="C29" s="3">
        <v>2518</v>
      </c>
      <c r="D29" s="3">
        <v>2514</v>
      </c>
      <c r="E29" s="3">
        <v>2494</v>
      </c>
      <c r="F29" s="4">
        <f t="shared" si="0"/>
        <v>0.6761546723952739</v>
      </c>
      <c r="G29" s="5">
        <v>4</v>
      </c>
      <c r="H29" s="5">
        <v>20</v>
      </c>
      <c r="I29" s="6">
        <v>858</v>
      </c>
      <c r="J29" s="6">
        <v>615</v>
      </c>
      <c r="K29" s="6">
        <v>439</v>
      </c>
      <c r="L29" s="6">
        <v>381</v>
      </c>
      <c r="M29" s="6">
        <v>91</v>
      </c>
      <c r="N29" s="6">
        <v>30</v>
      </c>
      <c r="O29" s="6">
        <v>39</v>
      </c>
      <c r="P29" s="6">
        <v>12</v>
      </c>
      <c r="Q29" s="6">
        <v>14</v>
      </c>
      <c r="R29" s="6">
        <v>8</v>
      </c>
      <c r="S29" s="6">
        <v>7</v>
      </c>
    </row>
    <row r="31" spans="2:19" ht="12.75">
      <c r="B31" s="8">
        <f>SUM(B2:B29)</f>
        <v>155841</v>
      </c>
      <c r="C31" s="8">
        <f aca="true" t="shared" si="1" ref="C31:H31">SUM(C2:C29)</f>
        <v>109157</v>
      </c>
      <c r="D31" s="8">
        <f t="shared" si="1"/>
        <v>108536</v>
      </c>
      <c r="E31" s="8">
        <f t="shared" si="1"/>
        <v>107798</v>
      </c>
      <c r="G31" s="8">
        <f t="shared" si="1"/>
        <v>621</v>
      </c>
      <c r="H31" s="8">
        <f t="shared" si="1"/>
        <v>738</v>
      </c>
      <c r="I31" s="8">
        <f aca="true" t="shared" si="2" ref="I31:S31">SUM(I2:I29)</f>
        <v>32730</v>
      </c>
      <c r="J31" s="8">
        <f t="shared" si="2"/>
        <v>21603</v>
      </c>
      <c r="K31" s="8">
        <f t="shared" si="2"/>
        <v>15981</v>
      </c>
      <c r="L31" s="8">
        <f t="shared" si="2"/>
        <v>15752</v>
      </c>
      <c r="M31" s="8">
        <f t="shared" si="2"/>
        <v>10676</v>
      </c>
      <c r="N31" s="8">
        <f t="shared" si="2"/>
        <v>7518</v>
      </c>
      <c r="O31" s="8">
        <f t="shared" si="2"/>
        <v>1477</v>
      </c>
      <c r="P31" s="8">
        <f t="shared" si="2"/>
        <v>1110</v>
      </c>
      <c r="Q31" s="8">
        <f t="shared" si="2"/>
        <v>465</v>
      </c>
      <c r="R31" s="8">
        <f t="shared" si="2"/>
        <v>245</v>
      </c>
      <c r="S31" s="8">
        <f t="shared" si="2"/>
        <v>241</v>
      </c>
    </row>
    <row r="34" spans="1:19" ht="45.75" thickBot="1">
      <c r="A34" s="1" t="s">
        <v>0</v>
      </c>
      <c r="B34" s="1" t="s">
        <v>1</v>
      </c>
      <c r="C34" s="1" t="s">
        <v>40</v>
      </c>
      <c r="D34" s="1" t="s">
        <v>2</v>
      </c>
      <c r="E34" s="1" t="s">
        <v>41</v>
      </c>
      <c r="F34" s="1" t="s">
        <v>42</v>
      </c>
      <c r="G34" s="1" t="s">
        <v>43</v>
      </c>
      <c r="H34" s="1" t="s">
        <v>44</v>
      </c>
      <c r="I34" s="1" t="s">
        <v>10</v>
      </c>
      <c r="J34" s="1" t="s">
        <v>4</v>
      </c>
      <c r="K34" s="1" t="s">
        <v>6</v>
      </c>
      <c r="L34" s="1" t="s">
        <v>46</v>
      </c>
      <c r="M34" s="1" t="s">
        <v>45</v>
      </c>
      <c r="N34" s="1" t="s">
        <v>8</v>
      </c>
      <c r="O34" s="1" t="s">
        <v>5</v>
      </c>
      <c r="P34" s="1" t="s">
        <v>3</v>
      </c>
      <c r="Q34" s="1" t="s">
        <v>11</v>
      </c>
      <c r="R34" s="1" t="s">
        <v>7</v>
      </c>
      <c r="S34" s="1" t="s">
        <v>9</v>
      </c>
    </row>
    <row r="35" spans="1:19" ht="13.5" thickBot="1">
      <c r="A35" s="2" t="s">
        <v>12</v>
      </c>
      <c r="B35" s="3">
        <v>2807</v>
      </c>
      <c r="C35" s="3">
        <v>1793</v>
      </c>
      <c r="D35" s="3">
        <v>1783</v>
      </c>
      <c r="E35" s="3">
        <v>1773</v>
      </c>
      <c r="F35" s="4">
        <f>C35/B35</f>
        <v>0.6387602422515141</v>
      </c>
      <c r="G35" s="5">
        <v>10</v>
      </c>
      <c r="H35" s="5">
        <v>10</v>
      </c>
      <c r="I35" s="7">
        <f>I2/($C35-$G35)</f>
        <v>0.3123948401570387</v>
      </c>
      <c r="J35" s="7">
        <f aca="true" t="shared" si="3" ref="J35:S35">J2/($C35-$G35)</f>
        <v>0.22097588334268087</v>
      </c>
      <c r="K35" s="7">
        <f t="shared" si="3"/>
        <v>0.15759955131800338</v>
      </c>
      <c r="L35" s="7">
        <f t="shared" si="3"/>
        <v>0.14077397644419518</v>
      </c>
      <c r="M35" s="7">
        <f t="shared" si="3"/>
        <v>0.08132361189007291</v>
      </c>
      <c r="N35" s="7">
        <f t="shared" si="3"/>
        <v>0.056085249579360626</v>
      </c>
      <c r="O35" s="7">
        <f t="shared" si="3"/>
        <v>0.012338754907459339</v>
      </c>
      <c r="P35" s="7">
        <f t="shared" si="3"/>
        <v>0.00448681996634885</v>
      </c>
      <c r="Q35" s="7">
        <f t="shared" si="3"/>
        <v>0.003925967470555244</v>
      </c>
      <c r="R35" s="7">
        <f t="shared" si="3"/>
        <v>0.002243409983174425</v>
      </c>
      <c r="S35" s="7">
        <f t="shared" si="3"/>
        <v>0.002243409983174425</v>
      </c>
    </row>
    <row r="36" spans="1:19" ht="13.5" thickBot="1">
      <c r="A36" s="2" t="s">
        <v>13</v>
      </c>
      <c r="B36" s="3">
        <v>1022</v>
      </c>
      <c r="C36" s="3">
        <v>742</v>
      </c>
      <c r="D36" s="3">
        <v>738</v>
      </c>
      <c r="E36" s="3">
        <v>727</v>
      </c>
      <c r="F36" s="4">
        <f aca="true" t="shared" si="4" ref="F36:F62">C36/B36</f>
        <v>0.726027397260274</v>
      </c>
      <c r="G36" s="5">
        <v>4</v>
      </c>
      <c r="H36" s="5">
        <v>11</v>
      </c>
      <c r="I36" s="7">
        <f aca="true" t="shared" si="5" ref="I36:S62">I3/($C36-$G36)</f>
        <v>0.35636856368563685</v>
      </c>
      <c r="J36" s="7">
        <f t="shared" si="5"/>
        <v>0.2046070460704607</v>
      </c>
      <c r="K36" s="7">
        <f t="shared" si="5"/>
        <v>0.12466124661246612</v>
      </c>
      <c r="L36" s="7">
        <f t="shared" si="5"/>
        <v>0.15718157181571815</v>
      </c>
      <c r="M36" s="7">
        <f t="shared" si="5"/>
        <v>0.06504065040650407</v>
      </c>
      <c r="N36" s="7">
        <f t="shared" si="5"/>
        <v>0.04878048780487805</v>
      </c>
      <c r="O36" s="7">
        <f t="shared" si="5"/>
        <v>0.013550135501355014</v>
      </c>
      <c r="P36" s="7">
        <f t="shared" si="5"/>
        <v>0.008130081300813009</v>
      </c>
      <c r="Q36" s="7">
        <f t="shared" si="5"/>
        <v>0.005420054200542005</v>
      </c>
      <c r="R36" s="7">
        <f t="shared" si="5"/>
        <v>0</v>
      </c>
      <c r="S36" s="7">
        <f t="shared" si="5"/>
        <v>0.0013550135501355014</v>
      </c>
    </row>
    <row r="37" spans="1:19" ht="13.5" thickBot="1">
      <c r="A37" s="2" t="s">
        <v>14</v>
      </c>
      <c r="B37" s="3">
        <v>12634</v>
      </c>
      <c r="C37" s="3">
        <v>9076</v>
      </c>
      <c r="D37" s="3">
        <v>9023</v>
      </c>
      <c r="E37" s="3">
        <v>8964</v>
      </c>
      <c r="F37" s="4">
        <f t="shared" si="4"/>
        <v>0.7183789773626722</v>
      </c>
      <c r="G37" s="5">
        <v>53</v>
      </c>
      <c r="H37" s="5">
        <v>59</v>
      </c>
      <c r="I37" s="7">
        <f t="shared" si="5"/>
        <v>0.33769256344896376</v>
      </c>
      <c r="J37" s="7">
        <f t="shared" si="5"/>
        <v>0.16435775241050649</v>
      </c>
      <c r="K37" s="7">
        <f t="shared" si="5"/>
        <v>0.11193616313864568</v>
      </c>
      <c r="L37" s="7">
        <f t="shared" si="5"/>
        <v>0.1663526543278289</v>
      </c>
      <c r="M37" s="7">
        <f t="shared" si="5"/>
        <v>0.11758838523772581</v>
      </c>
      <c r="N37" s="7">
        <f t="shared" si="5"/>
        <v>0.059625401751080574</v>
      </c>
      <c r="O37" s="7">
        <f t="shared" si="5"/>
        <v>0.015294248032805054</v>
      </c>
      <c r="P37" s="7">
        <f t="shared" si="5"/>
        <v>0.010639476892386125</v>
      </c>
      <c r="Q37" s="7">
        <f t="shared" si="5"/>
        <v>0.004100631718940486</v>
      </c>
      <c r="R37" s="7">
        <f t="shared" si="5"/>
        <v>0.002216557685913776</v>
      </c>
      <c r="S37" s="7">
        <f t="shared" si="5"/>
        <v>0.0036573201817577303</v>
      </c>
    </row>
    <row r="38" spans="1:19" ht="13.5" thickBot="1">
      <c r="A38" s="2" t="s">
        <v>15</v>
      </c>
      <c r="B38" s="3">
        <v>2487</v>
      </c>
      <c r="C38" s="3">
        <v>1842</v>
      </c>
      <c r="D38" s="3">
        <v>1837</v>
      </c>
      <c r="E38" s="3">
        <v>1826</v>
      </c>
      <c r="F38" s="4">
        <f t="shared" si="4"/>
        <v>0.7406513872135102</v>
      </c>
      <c r="G38" s="5">
        <v>5</v>
      </c>
      <c r="H38" s="5">
        <v>11</v>
      </c>
      <c r="I38" s="7">
        <f t="shared" si="5"/>
        <v>0.3157321720195972</v>
      </c>
      <c r="J38" s="7">
        <f t="shared" si="5"/>
        <v>0.22427871529667937</v>
      </c>
      <c r="K38" s="7">
        <f t="shared" si="5"/>
        <v>0.13826891671203048</v>
      </c>
      <c r="L38" s="7">
        <f t="shared" si="5"/>
        <v>0.1567773543821448</v>
      </c>
      <c r="M38" s="7">
        <f t="shared" si="5"/>
        <v>0.0849210669569951</v>
      </c>
      <c r="N38" s="7">
        <f t="shared" si="5"/>
        <v>0.0391943385955362</v>
      </c>
      <c r="O38" s="7">
        <f t="shared" si="5"/>
        <v>0.011976047904191617</v>
      </c>
      <c r="P38" s="7">
        <f t="shared" si="5"/>
        <v>0.015786608600979857</v>
      </c>
      <c r="Q38" s="7">
        <f t="shared" si="5"/>
        <v>0.003810560696788242</v>
      </c>
      <c r="R38" s="7">
        <f t="shared" si="5"/>
        <v>0.0010887316276537834</v>
      </c>
      <c r="S38" s="7">
        <f t="shared" si="5"/>
        <v>0.002177463255307567</v>
      </c>
    </row>
    <row r="39" spans="1:19" ht="13.5" thickBot="1">
      <c r="A39" s="2" t="s">
        <v>16</v>
      </c>
      <c r="B39" s="3">
        <v>1584</v>
      </c>
      <c r="C39" s="3">
        <v>1165</v>
      </c>
      <c r="D39" s="3">
        <v>1160</v>
      </c>
      <c r="E39" s="3">
        <v>1153</v>
      </c>
      <c r="F39" s="4">
        <f t="shared" si="4"/>
        <v>0.735479797979798</v>
      </c>
      <c r="G39" s="5">
        <v>5</v>
      </c>
      <c r="H39" s="5">
        <v>7</v>
      </c>
      <c r="I39" s="7">
        <f t="shared" si="5"/>
        <v>0.27844827586206894</v>
      </c>
      <c r="J39" s="7">
        <f t="shared" si="5"/>
        <v>0.16551724137931034</v>
      </c>
      <c r="K39" s="7">
        <f t="shared" si="5"/>
        <v>0.10775862068965517</v>
      </c>
      <c r="L39" s="7">
        <f t="shared" si="5"/>
        <v>0.13448275862068965</v>
      </c>
      <c r="M39" s="7">
        <f t="shared" si="5"/>
        <v>0.16637931034482759</v>
      </c>
      <c r="N39" s="7">
        <f t="shared" si="5"/>
        <v>0.10517241379310345</v>
      </c>
      <c r="O39" s="7">
        <f t="shared" si="5"/>
        <v>0.01810344827586207</v>
      </c>
      <c r="P39" s="7">
        <f t="shared" si="5"/>
        <v>0.013793103448275862</v>
      </c>
      <c r="Q39" s="7">
        <f t="shared" si="5"/>
        <v>0.002586206896551724</v>
      </c>
      <c r="R39" s="7">
        <f t="shared" si="5"/>
        <v>0.0008620689655172414</v>
      </c>
      <c r="S39" s="7">
        <f t="shared" si="5"/>
        <v>0.0008620689655172414</v>
      </c>
    </row>
    <row r="40" spans="1:19" ht="13.5" thickBot="1">
      <c r="A40" s="2" t="s">
        <v>17</v>
      </c>
      <c r="B40" s="3">
        <v>1308</v>
      </c>
      <c r="C40" s="3">
        <v>968</v>
      </c>
      <c r="D40" s="3">
        <v>963</v>
      </c>
      <c r="E40" s="3">
        <v>955</v>
      </c>
      <c r="F40" s="4">
        <f t="shared" si="4"/>
        <v>0.7400611620795107</v>
      </c>
      <c r="G40" s="5">
        <v>5</v>
      </c>
      <c r="H40" s="5">
        <v>8</v>
      </c>
      <c r="I40" s="7">
        <f t="shared" si="5"/>
        <v>0.2066458982346833</v>
      </c>
      <c r="J40" s="7">
        <f t="shared" si="5"/>
        <v>0.10176531671858775</v>
      </c>
      <c r="K40" s="7">
        <f t="shared" si="5"/>
        <v>0.1671858774662513</v>
      </c>
      <c r="L40" s="7">
        <f t="shared" si="5"/>
        <v>0.16822429906542055</v>
      </c>
      <c r="M40" s="7">
        <f t="shared" si="5"/>
        <v>0.12357217030114226</v>
      </c>
      <c r="N40" s="7">
        <f t="shared" si="5"/>
        <v>0.18899273104880582</v>
      </c>
      <c r="O40" s="7">
        <f t="shared" si="5"/>
        <v>0.012461059190031152</v>
      </c>
      <c r="P40" s="7">
        <f t="shared" si="5"/>
        <v>0.013499480789200415</v>
      </c>
      <c r="Q40" s="7">
        <f t="shared" si="5"/>
        <v>0.003115264797507788</v>
      </c>
      <c r="R40" s="7">
        <f t="shared" si="5"/>
        <v>0</v>
      </c>
      <c r="S40" s="7">
        <f t="shared" si="5"/>
        <v>0.006230529595015576</v>
      </c>
    </row>
    <row r="41" spans="1:19" ht="13.5" thickBot="1">
      <c r="A41" s="2" t="s">
        <v>18</v>
      </c>
      <c r="B41" s="3">
        <v>7139</v>
      </c>
      <c r="C41" s="3">
        <v>5390</v>
      </c>
      <c r="D41" s="3">
        <v>5368</v>
      </c>
      <c r="E41" s="3">
        <v>5333</v>
      </c>
      <c r="F41" s="4">
        <f t="shared" si="4"/>
        <v>0.7550077041602465</v>
      </c>
      <c r="G41" s="5">
        <v>22</v>
      </c>
      <c r="H41" s="5">
        <v>35</v>
      </c>
      <c r="I41" s="7">
        <f t="shared" si="5"/>
        <v>0.26359910581222057</v>
      </c>
      <c r="J41" s="7">
        <f t="shared" si="5"/>
        <v>0.0868107302533532</v>
      </c>
      <c r="K41" s="7">
        <f t="shared" si="5"/>
        <v>0.08401639344262295</v>
      </c>
      <c r="L41" s="7">
        <f t="shared" si="5"/>
        <v>0.09016393442622951</v>
      </c>
      <c r="M41" s="7">
        <f t="shared" si="5"/>
        <v>0.25130402384500744</v>
      </c>
      <c r="N41" s="7">
        <f t="shared" si="5"/>
        <v>0.18666169895678092</v>
      </c>
      <c r="O41" s="7">
        <f t="shared" si="5"/>
        <v>0.010618479880774963</v>
      </c>
      <c r="P41" s="7">
        <f t="shared" si="5"/>
        <v>0.015461997019374068</v>
      </c>
      <c r="Q41" s="7">
        <f t="shared" si="5"/>
        <v>0.0029806259314456036</v>
      </c>
      <c r="R41" s="7">
        <f t="shared" si="5"/>
        <v>0.0009314456035767511</v>
      </c>
      <c r="S41" s="7">
        <f t="shared" si="5"/>
        <v>0.0009314456035767511</v>
      </c>
    </row>
    <row r="42" spans="1:19" ht="13.5" thickBot="1">
      <c r="A42" s="2" t="s">
        <v>19</v>
      </c>
      <c r="B42" s="3">
        <v>6129</v>
      </c>
      <c r="C42" s="3">
        <v>4605</v>
      </c>
      <c r="D42" s="3">
        <v>4589</v>
      </c>
      <c r="E42" s="3">
        <v>4553</v>
      </c>
      <c r="F42" s="4">
        <f t="shared" si="4"/>
        <v>0.7513460597161038</v>
      </c>
      <c r="G42" s="5">
        <v>16</v>
      </c>
      <c r="H42" s="5">
        <v>36</v>
      </c>
      <c r="I42" s="7">
        <f t="shared" si="5"/>
        <v>0.2013510568751362</v>
      </c>
      <c r="J42" s="7">
        <f t="shared" si="5"/>
        <v>0.059490084985835696</v>
      </c>
      <c r="K42" s="7">
        <f t="shared" si="5"/>
        <v>0.08149923730660275</v>
      </c>
      <c r="L42" s="7">
        <f t="shared" si="5"/>
        <v>0.06646328176073218</v>
      </c>
      <c r="M42" s="7">
        <f t="shared" si="5"/>
        <v>0.2678143386358684</v>
      </c>
      <c r="N42" s="7">
        <f t="shared" si="5"/>
        <v>0.2780562213989976</v>
      </c>
      <c r="O42" s="7">
        <f t="shared" si="5"/>
        <v>0.0113314447592068</v>
      </c>
      <c r="P42" s="7">
        <f t="shared" si="5"/>
        <v>0.022444977119198083</v>
      </c>
      <c r="Q42" s="7">
        <f t="shared" si="5"/>
        <v>0.001743299193724123</v>
      </c>
      <c r="R42" s="7">
        <f t="shared" si="5"/>
        <v>0.0010895619960775767</v>
      </c>
      <c r="S42" s="7">
        <f t="shared" si="5"/>
        <v>0.0008716495968620615</v>
      </c>
    </row>
    <row r="43" spans="1:19" ht="13.5" thickBot="1">
      <c r="A43" s="2" t="s">
        <v>20</v>
      </c>
      <c r="B43" s="3">
        <v>2293</v>
      </c>
      <c r="C43" s="3">
        <v>1685</v>
      </c>
      <c r="D43" s="3">
        <v>1673</v>
      </c>
      <c r="E43" s="3">
        <v>1662</v>
      </c>
      <c r="F43" s="4">
        <f t="shared" si="4"/>
        <v>0.7348451809856084</v>
      </c>
      <c r="G43" s="5">
        <v>12</v>
      </c>
      <c r="H43" s="5">
        <v>11</v>
      </c>
      <c r="I43" s="7">
        <f t="shared" si="5"/>
        <v>0.269575612671847</v>
      </c>
      <c r="J43" s="7">
        <f t="shared" si="5"/>
        <v>0.10818888224745965</v>
      </c>
      <c r="K43" s="7">
        <f t="shared" si="5"/>
        <v>0.09384339509862523</v>
      </c>
      <c r="L43" s="7">
        <f t="shared" si="5"/>
        <v>0.0986252241482367</v>
      </c>
      <c r="M43" s="7">
        <f t="shared" si="5"/>
        <v>0.22414823670053796</v>
      </c>
      <c r="N43" s="7">
        <f t="shared" si="5"/>
        <v>0.16198445905558875</v>
      </c>
      <c r="O43" s="7">
        <f t="shared" si="5"/>
        <v>0.011356843992827256</v>
      </c>
      <c r="P43" s="7">
        <f t="shared" si="5"/>
        <v>0.020322773460848775</v>
      </c>
      <c r="Q43" s="7">
        <f t="shared" si="5"/>
        <v>0.002390914524805738</v>
      </c>
      <c r="R43" s="7">
        <f t="shared" si="5"/>
        <v>0.0017931858936043037</v>
      </c>
      <c r="S43" s="7">
        <f t="shared" si="5"/>
        <v>0.001195457262402869</v>
      </c>
    </row>
    <row r="44" spans="1:19" ht="13.5" thickBot="1">
      <c r="A44" s="2" t="s">
        <v>21</v>
      </c>
      <c r="B44" s="3">
        <v>2244</v>
      </c>
      <c r="C44" s="3">
        <v>1639</v>
      </c>
      <c r="D44" s="3">
        <v>1633</v>
      </c>
      <c r="E44" s="3">
        <v>1612</v>
      </c>
      <c r="F44" s="4">
        <f t="shared" si="4"/>
        <v>0.7303921568627451</v>
      </c>
      <c r="G44" s="5">
        <v>6</v>
      </c>
      <c r="H44" s="5">
        <v>21</v>
      </c>
      <c r="I44" s="7">
        <f t="shared" si="5"/>
        <v>0.29577464788732394</v>
      </c>
      <c r="J44" s="7">
        <f t="shared" si="5"/>
        <v>0.2559706062461727</v>
      </c>
      <c r="K44" s="7">
        <f t="shared" si="5"/>
        <v>0.18003674219228413</v>
      </c>
      <c r="L44" s="7">
        <f t="shared" si="5"/>
        <v>0.11451316595223515</v>
      </c>
      <c r="M44" s="7">
        <f t="shared" si="5"/>
        <v>0.06491120636864667</v>
      </c>
      <c r="N44" s="7">
        <f t="shared" si="5"/>
        <v>0.04225352112676056</v>
      </c>
      <c r="O44" s="7">
        <f t="shared" si="5"/>
        <v>0.012859767299448868</v>
      </c>
      <c r="P44" s="7">
        <f t="shared" si="5"/>
        <v>0.01224739742804654</v>
      </c>
      <c r="Q44" s="7">
        <f t="shared" si="5"/>
        <v>0.005511328842620943</v>
      </c>
      <c r="R44" s="7">
        <f t="shared" si="5"/>
        <v>0.001837109614206981</v>
      </c>
      <c r="S44" s="7">
        <f t="shared" si="5"/>
        <v>0.001224739742804654</v>
      </c>
    </row>
    <row r="45" spans="1:19" ht="13.5" thickBot="1">
      <c r="A45" s="2" t="s">
        <v>22</v>
      </c>
      <c r="B45" s="3">
        <v>3935</v>
      </c>
      <c r="C45" s="3">
        <v>2993</v>
      </c>
      <c r="D45" s="3">
        <v>2985</v>
      </c>
      <c r="E45" s="3">
        <v>2967</v>
      </c>
      <c r="F45" s="4">
        <f t="shared" si="4"/>
        <v>0.7606099110546378</v>
      </c>
      <c r="G45" s="5">
        <v>8</v>
      </c>
      <c r="H45" s="5">
        <v>18</v>
      </c>
      <c r="I45" s="7">
        <f t="shared" si="5"/>
        <v>0.20435510887772193</v>
      </c>
      <c r="J45" s="7">
        <f t="shared" si="5"/>
        <v>0.08274706867671691</v>
      </c>
      <c r="K45" s="7">
        <f t="shared" si="5"/>
        <v>0.111892797319933</v>
      </c>
      <c r="L45" s="7">
        <f t="shared" si="5"/>
        <v>0.07504187604690117</v>
      </c>
      <c r="M45" s="7">
        <f t="shared" si="5"/>
        <v>0.2489112227805695</v>
      </c>
      <c r="N45" s="7">
        <f t="shared" si="5"/>
        <v>0.23852596314907873</v>
      </c>
      <c r="O45" s="7">
        <f t="shared" si="5"/>
        <v>0.006030150753768844</v>
      </c>
      <c r="P45" s="7">
        <f t="shared" si="5"/>
        <v>0.023115577889447236</v>
      </c>
      <c r="Q45" s="7">
        <f t="shared" si="5"/>
        <v>0.003015075376884422</v>
      </c>
      <c r="R45" s="7">
        <f t="shared" si="5"/>
        <v>0.00033500837520938025</v>
      </c>
      <c r="S45" s="7">
        <f t="shared" si="5"/>
        <v>0</v>
      </c>
    </row>
    <row r="46" spans="1:19" ht="13.5" thickBot="1">
      <c r="A46" s="2" t="s">
        <v>23</v>
      </c>
      <c r="B46" s="3">
        <v>633</v>
      </c>
      <c r="C46" s="3">
        <v>356</v>
      </c>
      <c r="D46" s="3">
        <v>354</v>
      </c>
      <c r="E46" s="3">
        <v>351</v>
      </c>
      <c r="F46" s="4">
        <f t="shared" si="4"/>
        <v>0.5624012638230648</v>
      </c>
      <c r="G46" s="5">
        <v>2</v>
      </c>
      <c r="H46" s="5">
        <v>3</v>
      </c>
      <c r="I46" s="7">
        <f t="shared" si="5"/>
        <v>0.327683615819209</v>
      </c>
      <c r="J46" s="7">
        <f t="shared" si="5"/>
        <v>0.20056497175141244</v>
      </c>
      <c r="K46" s="7">
        <f t="shared" si="5"/>
        <v>0.17231638418079095</v>
      </c>
      <c r="L46" s="7">
        <f t="shared" si="5"/>
        <v>0.1384180790960452</v>
      </c>
      <c r="M46" s="7">
        <f t="shared" si="5"/>
        <v>0.05649717514124294</v>
      </c>
      <c r="N46" s="7">
        <f t="shared" si="5"/>
        <v>0.0480225988700565</v>
      </c>
      <c r="O46" s="7">
        <f t="shared" si="5"/>
        <v>0.025423728813559324</v>
      </c>
      <c r="P46" s="7">
        <f t="shared" si="5"/>
        <v>0.011299435028248588</v>
      </c>
      <c r="Q46" s="7">
        <f t="shared" si="5"/>
        <v>0.005649717514124294</v>
      </c>
      <c r="R46" s="7">
        <f t="shared" si="5"/>
        <v>0.002824858757062147</v>
      </c>
      <c r="S46" s="7">
        <f t="shared" si="5"/>
        <v>0.002824858757062147</v>
      </c>
    </row>
    <row r="47" spans="1:19" ht="13.5" thickBot="1">
      <c r="A47" s="2" t="s">
        <v>24</v>
      </c>
      <c r="B47" s="3">
        <v>4986</v>
      </c>
      <c r="C47" s="3">
        <v>3538</v>
      </c>
      <c r="D47" s="3">
        <v>3512</v>
      </c>
      <c r="E47" s="3">
        <v>3490</v>
      </c>
      <c r="F47" s="4">
        <f t="shared" si="4"/>
        <v>0.7095868431608504</v>
      </c>
      <c r="G47" s="5">
        <v>26</v>
      </c>
      <c r="H47" s="5">
        <v>22</v>
      </c>
      <c r="I47" s="7">
        <f t="shared" si="5"/>
        <v>0.3342824601366743</v>
      </c>
      <c r="J47" s="7">
        <f t="shared" si="5"/>
        <v>0.19504555808656038</v>
      </c>
      <c r="K47" s="7">
        <f t="shared" si="5"/>
        <v>0.1304100227790433</v>
      </c>
      <c r="L47" s="7">
        <f t="shared" si="5"/>
        <v>0.1443621867881549</v>
      </c>
      <c r="M47" s="7">
        <f t="shared" si="5"/>
        <v>0.10905466970387244</v>
      </c>
      <c r="N47" s="7">
        <f t="shared" si="5"/>
        <v>0.051822323462414575</v>
      </c>
      <c r="O47" s="7">
        <f t="shared" si="5"/>
        <v>0.014521640091116172</v>
      </c>
      <c r="P47" s="7">
        <f t="shared" si="5"/>
        <v>0.00825740318906606</v>
      </c>
      <c r="Q47" s="7">
        <f t="shared" si="5"/>
        <v>0.0028473804100227792</v>
      </c>
      <c r="R47" s="7">
        <f t="shared" si="5"/>
        <v>0.0011389521640091116</v>
      </c>
      <c r="S47" s="7">
        <f t="shared" si="5"/>
        <v>0.0019931662870159455</v>
      </c>
    </row>
    <row r="48" spans="1:19" ht="13.5" thickBot="1">
      <c r="A48" s="2" t="s">
        <v>25</v>
      </c>
      <c r="B48" s="3">
        <v>5202</v>
      </c>
      <c r="C48" s="3">
        <v>3845</v>
      </c>
      <c r="D48" s="3">
        <v>3820</v>
      </c>
      <c r="E48" s="3">
        <v>3793</v>
      </c>
      <c r="F48" s="4">
        <f t="shared" si="4"/>
        <v>0.7391387927720108</v>
      </c>
      <c r="G48" s="5">
        <v>25</v>
      </c>
      <c r="H48" s="5">
        <v>27</v>
      </c>
      <c r="I48" s="7">
        <f t="shared" si="5"/>
        <v>0.33848167539267016</v>
      </c>
      <c r="J48" s="7">
        <f t="shared" si="5"/>
        <v>0.1730366492146597</v>
      </c>
      <c r="K48" s="7">
        <f t="shared" si="5"/>
        <v>0.11361256544502618</v>
      </c>
      <c r="L48" s="7">
        <f t="shared" si="5"/>
        <v>0.13115183246073298</v>
      </c>
      <c r="M48" s="7">
        <f t="shared" si="5"/>
        <v>0.1280104712041885</v>
      </c>
      <c r="N48" s="7">
        <f t="shared" si="5"/>
        <v>0.07041884816753927</v>
      </c>
      <c r="O48" s="7">
        <f t="shared" si="5"/>
        <v>0.016230366492146597</v>
      </c>
      <c r="P48" s="7">
        <f t="shared" si="5"/>
        <v>0.014397905759162303</v>
      </c>
      <c r="Q48" s="7">
        <f t="shared" si="5"/>
        <v>0.004712041884816754</v>
      </c>
      <c r="R48" s="7">
        <f t="shared" si="5"/>
        <v>0.0013089005235602095</v>
      </c>
      <c r="S48" s="7">
        <f t="shared" si="5"/>
        <v>0.0015706806282722514</v>
      </c>
    </row>
    <row r="49" spans="1:19" ht="13.5" thickBot="1">
      <c r="A49" s="2" t="s">
        <v>26</v>
      </c>
      <c r="B49" s="3">
        <v>2699</v>
      </c>
      <c r="C49" s="3">
        <v>1825</v>
      </c>
      <c r="D49" s="3">
        <v>1812</v>
      </c>
      <c r="E49" s="3">
        <v>1799</v>
      </c>
      <c r="F49" s="4">
        <f t="shared" si="4"/>
        <v>0.6761763616154132</v>
      </c>
      <c r="G49" s="5">
        <v>13</v>
      </c>
      <c r="H49" s="5">
        <v>13</v>
      </c>
      <c r="I49" s="7">
        <f t="shared" si="5"/>
        <v>0.29304635761589404</v>
      </c>
      <c r="J49" s="7">
        <f t="shared" si="5"/>
        <v>0.282560706401766</v>
      </c>
      <c r="K49" s="7">
        <f t="shared" si="5"/>
        <v>0.19426048565121412</v>
      </c>
      <c r="L49" s="7">
        <f t="shared" si="5"/>
        <v>0.16445916114790288</v>
      </c>
      <c r="M49" s="7">
        <f t="shared" si="5"/>
        <v>0.024282560706401765</v>
      </c>
      <c r="N49" s="7">
        <f t="shared" si="5"/>
        <v>0.008830022075055188</v>
      </c>
      <c r="O49" s="7">
        <f t="shared" si="5"/>
        <v>0.006070640176600441</v>
      </c>
      <c r="P49" s="7">
        <f t="shared" si="5"/>
        <v>0.00772626931567329</v>
      </c>
      <c r="Q49" s="7">
        <f t="shared" si="5"/>
        <v>0.006070640176600441</v>
      </c>
      <c r="R49" s="7">
        <f t="shared" si="5"/>
        <v>0.004415011037527594</v>
      </c>
      <c r="S49" s="7">
        <f t="shared" si="5"/>
        <v>0.0011037527593818985</v>
      </c>
    </row>
    <row r="50" spans="1:19" ht="13.5" thickBot="1">
      <c r="A50" s="2" t="s">
        <v>27</v>
      </c>
      <c r="B50" s="3">
        <v>10180</v>
      </c>
      <c r="C50" s="3">
        <v>6317</v>
      </c>
      <c r="D50" s="3">
        <v>6275</v>
      </c>
      <c r="E50" s="3">
        <v>6233</v>
      </c>
      <c r="F50" s="4">
        <f t="shared" si="4"/>
        <v>0.6205304518664048</v>
      </c>
      <c r="G50" s="5">
        <v>42</v>
      </c>
      <c r="H50" s="5">
        <v>42</v>
      </c>
      <c r="I50" s="7">
        <f t="shared" si="5"/>
        <v>0.29832669322709165</v>
      </c>
      <c r="J50" s="7">
        <f t="shared" si="5"/>
        <v>0.2613545816733068</v>
      </c>
      <c r="K50" s="7">
        <f t="shared" si="5"/>
        <v>0.20350597609561752</v>
      </c>
      <c r="L50" s="7">
        <f t="shared" si="5"/>
        <v>0.14725099601593625</v>
      </c>
      <c r="M50" s="7">
        <f t="shared" si="5"/>
        <v>0.03187250996015936</v>
      </c>
      <c r="N50" s="7">
        <f t="shared" si="5"/>
        <v>0.021195219123505978</v>
      </c>
      <c r="O50" s="7">
        <f t="shared" si="5"/>
        <v>0.0149800796812749</v>
      </c>
      <c r="P50" s="7">
        <f t="shared" si="5"/>
        <v>0.0057370517928286855</v>
      </c>
      <c r="Q50" s="7">
        <f t="shared" si="5"/>
        <v>0.004462151394422311</v>
      </c>
      <c r="R50" s="7">
        <f t="shared" si="5"/>
        <v>0.0022310756972111555</v>
      </c>
      <c r="S50" s="7">
        <f t="shared" si="5"/>
        <v>0.002390438247011952</v>
      </c>
    </row>
    <row r="51" spans="1:19" ht="13.5" thickBot="1">
      <c r="A51" s="2" t="s">
        <v>28</v>
      </c>
      <c r="B51" s="3">
        <v>1618</v>
      </c>
      <c r="C51" s="3">
        <v>1081</v>
      </c>
      <c r="D51" s="3">
        <v>1071</v>
      </c>
      <c r="E51" s="3">
        <v>1067</v>
      </c>
      <c r="F51" s="4">
        <f t="shared" si="4"/>
        <v>0.6681087762669963</v>
      </c>
      <c r="G51" s="5">
        <v>10</v>
      </c>
      <c r="H51" s="5">
        <v>4</v>
      </c>
      <c r="I51" s="7">
        <f t="shared" si="5"/>
        <v>0.32679738562091504</v>
      </c>
      <c r="J51" s="7">
        <f t="shared" si="5"/>
        <v>0.2707749766573296</v>
      </c>
      <c r="K51" s="7">
        <f t="shared" si="5"/>
        <v>0.15966386554621848</v>
      </c>
      <c r="L51" s="7">
        <f t="shared" si="5"/>
        <v>0.17273576097105509</v>
      </c>
      <c r="M51" s="7">
        <f t="shared" si="5"/>
        <v>0.028011204481792718</v>
      </c>
      <c r="N51" s="7">
        <f t="shared" si="5"/>
        <v>0.013071895424836602</v>
      </c>
      <c r="O51" s="7">
        <f t="shared" si="5"/>
        <v>0.011204481792717087</v>
      </c>
      <c r="P51" s="7">
        <f t="shared" si="5"/>
        <v>0.007469654528478058</v>
      </c>
      <c r="Q51" s="7">
        <f t="shared" si="5"/>
        <v>0.003734827264239029</v>
      </c>
      <c r="R51" s="7">
        <f t="shared" si="5"/>
        <v>0.0028011204481792717</v>
      </c>
      <c r="S51" s="7">
        <f t="shared" si="5"/>
        <v>0</v>
      </c>
    </row>
    <row r="52" spans="1:19" ht="13.5" thickBot="1">
      <c r="A52" s="2" t="s">
        <v>29</v>
      </c>
      <c r="B52" s="3">
        <v>9379</v>
      </c>
      <c r="C52" s="3">
        <v>7262</v>
      </c>
      <c r="D52" s="3">
        <v>7224</v>
      </c>
      <c r="E52" s="3">
        <v>7185</v>
      </c>
      <c r="F52" s="4">
        <f t="shared" si="4"/>
        <v>0.774282972598358</v>
      </c>
      <c r="G52" s="5">
        <v>38</v>
      </c>
      <c r="H52" s="5">
        <v>39</v>
      </c>
      <c r="I52" s="7">
        <f t="shared" si="5"/>
        <v>0.34551495016611294</v>
      </c>
      <c r="J52" s="7">
        <f t="shared" si="5"/>
        <v>0.2268826135105205</v>
      </c>
      <c r="K52" s="7">
        <f t="shared" si="5"/>
        <v>0.1406423034330011</v>
      </c>
      <c r="L52" s="7">
        <f t="shared" si="5"/>
        <v>0.18064784053156147</v>
      </c>
      <c r="M52" s="7">
        <f t="shared" si="5"/>
        <v>0.04637320044296789</v>
      </c>
      <c r="N52" s="7">
        <f t="shared" si="5"/>
        <v>0.020625692137320045</v>
      </c>
      <c r="O52" s="7">
        <f t="shared" si="5"/>
        <v>0.01287375415282392</v>
      </c>
      <c r="P52" s="7">
        <f t="shared" si="5"/>
        <v>0.009828349944629014</v>
      </c>
      <c r="Q52" s="7">
        <f t="shared" si="5"/>
        <v>0.0070598006644518275</v>
      </c>
      <c r="R52" s="7">
        <f t="shared" si="5"/>
        <v>0.0022148394241417496</v>
      </c>
      <c r="S52" s="7">
        <f t="shared" si="5"/>
        <v>0.001937984496124031</v>
      </c>
    </row>
    <row r="53" spans="1:19" ht="13.5" thickBot="1">
      <c r="A53" s="2" t="s">
        <v>30</v>
      </c>
      <c r="B53" s="3">
        <v>3820</v>
      </c>
      <c r="C53" s="3">
        <v>2403</v>
      </c>
      <c r="D53" s="3">
        <v>2382</v>
      </c>
      <c r="E53" s="3">
        <v>2375</v>
      </c>
      <c r="F53" s="4">
        <f t="shared" si="4"/>
        <v>0.6290575916230366</v>
      </c>
      <c r="G53" s="5">
        <v>21</v>
      </c>
      <c r="H53" s="5">
        <v>7</v>
      </c>
      <c r="I53" s="7">
        <f t="shared" si="5"/>
        <v>0.32913518052057095</v>
      </c>
      <c r="J53" s="7">
        <f t="shared" si="5"/>
        <v>0.27246011754827876</v>
      </c>
      <c r="K53" s="7">
        <f t="shared" si="5"/>
        <v>0.17380352644836272</v>
      </c>
      <c r="L53" s="7">
        <f t="shared" si="5"/>
        <v>0.14357682619647355</v>
      </c>
      <c r="M53" s="7">
        <f t="shared" si="5"/>
        <v>0.0327455919395466</v>
      </c>
      <c r="N53" s="7">
        <f t="shared" si="5"/>
        <v>0.01595298068849706</v>
      </c>
      <c r="O53" s="7">
        <f t="shared" si="5"/>
        <v>0.017212426532325777</v>
      </c>
      <c r="P53" s="7">
        <f t="shared" si="5"/>
        <v>0.0054575986565911</v>
      </c>
      <c r="Q53" s="7">
        <f t="shared" si="5"/>
        <v>0.0016792611251049538</v>
      </c>
      <c r="R53" s="7">
        <f t="shared" si="5"/>
        <v>0.0020990764063811922</v>
      </c>
      <c r="S53" s="7">
        <f t="shared" si="5"/>
        <v>0.002938706968933669</v>
      </c>
    </row>
    <row r="54" spans="1:19" ht="13.5" thickBot="1">
      <c r="A54" s="2" t="s">
        <v>31</v>
      </c>
      <c r="B54" s="3">
        <v>7987</v>
      </c>
      <c r="C54" s="3">
        <v>6045</v>
      </c>
      <c r="D54" s="3">
        <v>6019</v>
      </c>
      <c r="E54" s="3">
        <v>5975</v>
      </c>
      <c r="F54" s="4">
        <f t="shared" si="4"/>
        <v>0.7568548891949418</v>
      </c>
      <c r="G54" s="5">
        <v>26</v>
      </c>
      <c r="H54" s="5">
        <v>44</v>
      </c>
      <c r="I54" s="7">
        <f t="shared" si="5"/>
        <v>0.274464196710417</v>
      </c>
      <c r="J54" s="7">
        <f t="shared" si="5"/>
        <v>0.10583153347732181</v>
      </c>
      <c r="K54" s="7">
        <f t="shared" si="5"/>
        <v>0.09071274298056156</v>
      </c>
      <c r="L54" s="7">
        <f t="shared" si="5"/>
        <v>0.12061804286426317</v>
      </c>
      <c r="M54" s="7">
        <f t="shared" si="5"/>
        <v>0.20402060142880876</v>
      </c>
      <c r="N54" s="7">
        <f t="shared" si="5"/>
        <v>0.16248546270144543</v>
      </c>
      <c r="O54" s="7">
        <f t="shared" si="5"/>
        <v>0.010632995514205018</v>
      </c>
      <c r="P54" s="7">
        <f t="shared" si="5"/>
        <v>0.016447914936035885</v>
      </c>
      <c r="Q54" s="7">
        <f t="shared" si="5"/>
        <v>0.003322811098189068</v>
      </c>
      <c r="R54" s="7">
        <f t="shared" si="5"/>
        <v>0.001993686658913441</v>
      </c>
      <c r="S54" s="7">
        <f t="shared" si="5"/>
        <v>0.0021598272138228943</v>
      </c>
    </row>
    <row r="55" spans="1:19" ht="13.5" thickBot="1">
      <c r="A55" s="2" t="s">
        <v>32</v>
      </c>
      <c r="B55" s="3">
        <v>9353</v>
      </c>
      <c r="C55" s="3">
        <v>6921</v>
      </c>
      <c r="D55" s="3">
        <v>6869</v>
      </c>
      <c r="E55" s="3">
        <v>6838</v>
      </c>
      <c r="F55" s="4">
        <f t="shared" si="4"/>
        <v>0.7399764781353576</v>
      </c>
      <c r="G55" s="5">
        <v>52</v>
      </c>
      <c r="H55" s="5">
        <v>31</v>
      </c>
      <c r="I55" s="7">
        <f t="shared" si="5"/>
        <v>0.3250837094191294</v>
      </c>
      <c r="J55" s="7">
        <f t="shared" si="5"/>
        <v>0.24195661668365118</v>
      </c>
      <c r="K55" s="7">
        <f t="shared" si="5"/>
        <v>0.13640995778133644</v>
      </c>
      <c r="L55" s="7">
        <f t="shared" si="5"/>
        <v>0.18314165089532683</v>
      </c>
      <c r="M55" s="7">
        <f t="shared" si="5"/>
        <v>0.05080797787159703</v>
      </c>
      <c r="N55" s="7">
        <f t="shared" si="5"/>
        <v>0.026350269325957198</v>
      </c>
      <c r="O55" s="7">
        <f t="shared" si="5"/>
        <v>0.013102343863735624</v>
      </c>
      <c r="P55" s="7">
        <f t="shared" si="5"/>
        <v>0.007861406318241374</v>
      </c>
      <c r="Q55" s="7">
        <f t="shared" si="5"/>
        <v>0.005823263939438055</v>
      </c>
      <c r="R55" s="7">
        <f t="shared" si="5"/>
        <v>0.00320279516669093</v>
      </c>
      <c r="S55" s="7">
        <f t="shared" si="5"/>
        <v>0.0017469791818314165</v>
      </c>
    </row>
    <row r="56" spans="1:19" ht="13.5" thickBot="1">
      <c r="A56" s="2" t="s">
        <v>33</v>
      </c>
      <c r="B56" s="3">
        <v>6345</v>
      </c>
      <c r="C56" s="3">
        <v>4578</v>
      </c>
      <c r="D56" s="3">
        <v>4552</v>
      </c>
      <c r="E56" s="3">
        <v>4516</v>
      </c>
      <c r="F56" s="4">
        <f t="shared" si="4"/>
        <v>0.7215130023640662</v>
      </c>
      <c r="G56" s="5">
        <v>26</v>
      </c>
      <c r="H56" s="5">
        <v>36</v>
      </c>
      <c r="I56" s="7">
        <f t="shared" si="5"/>
        <v>0.2941564147627416</v>
      </c>
      <c r="J56" s="7">
        <f t="shared" si="5"/>
        <v>0.15443760984182778</v>
      </c>
      <c r="K56" s="7">
        <f t="shared" si="5"/>
        <v>0.13422671353251317</v>
      </c>
      <c r="L56" s="7">
        <f t="shared" si="5"/>
        <v>0.13796133567662566</v>
      </c>
      <c r="M56" s="7">
        <f t="shared" si="5"/>
        <v>0.14279437609841827</v>
      </c>
      <c r="N56" s="7">
        <f t="shared" si="5"/>
        <v>0.09116871704745166</v>
      </c>
      <c r="O56" s="7">
        <f t="shared" si="5"/>
        <v>0.016915641476274165</v>
      </c>
      <c r="P56" s="7">
        <f t="shared" si="5"/>
        <v>0.012082601054481546</v>
      </c>
      <c r="Q56" s="7">
        <f t="shared" si="5"/>
        <v>0.0028558875219683658</v>
      </c>
      <c r="R56" s="7">
        <f t="shared" si="5"/>
        <v>0.0028558875219683658</v>
      </c>
      <c r="S56" s="7">
        <f t="shared" si="5"/>
        <v>0.0026362038664323375</v>
      </c>
    </row>
    <row r="57" spans="1:19" ht="13.5" thickBot="1">
      <c r="A57" s="2" t="s">
        <v>34</v>
      </c>
      <c r="B57" s="3">
        <v>10227</v>
      </c>
      <c r="C57" s="3">
        <v>7046</v>
      </c>
      <c r="D57" s="3">
        <v>7003</v>
      </c>
      <c r="E57" s="3">
        <v>6953</v>
      </c>
      <c r="F57" s="4">
        <f t="shared" si="4"/>
        <v>0.6889605945047423</v>
      </c>
      <c r="G57" s="5">
        <v>43</v>
      </c>
      <c r="H57" s="5">
        <v>50</v>
      </c>
      <c r="I57" s="7">
        <f t="shared" si="5"/>
        <v>0.31714979294588036</v>
      </c>
      <c r="J57" s="7">
        <f t="shared" si="5"/>
        <v>0.2418963301442239</v>
      </c>
      <c r="K57" s="7">
        <f t="shared" si="5"/>
        <v>0.18149364558046552</v>
      </c>
      <c r="L57" s="7">
        <f t="shared" si="5"/>
        <v>0.16007425389118948</v>
      </c>
      <c r="M57" s="7">
        <f t="shared" si="5"/>
        <v>0.03912608881907754</v>
      </c>
      <c r="N57" s="7">
        <f t="shared" si="5"/>
        <v>0.022990147079822932</v>
      </c>
      <c r="O57" s="7">
        <f t="shared" si="5"/>
        <v>0.013137226902755962</v>
      </c>
      <c r="P57" s="7">
        <f t="shared" si="5"/>
        <v>0.005140654005426246</v>
      </c>
      <c r="Q57" s="7">
        <f t="shared" si="5"/>
        <v>0.003998286448664858</v>
      </c>
      <c r="R57" s="7">
        <f t="shared" si="5"/>
        <v>0.004141082393260031</v>
      </c>
      <c r="S57" s="7">
        <f t="shared" si="5"/>
        <v>0.003712694559474511</v>
      </c>
    </row>
    <row r="58" spans="1:19" ht="13.5" thickBot="1">
      <c r="A58" s="2" t="s">
        <v>35</v>
      </c>
      <c r="B58" s="3">
        <v>7278</v>
      </c>
      <c r="C58" s="3">
        <v>4795</v>
      </c>
      <c r="D58" s="3">
        <v>4760</v>
      </c>
      <c r="E58" s="3">
        <v>4718</v>
      </c>
      <c r="F58" s="4">
        <f t="shared" si="4"/>
        <v>0.6588348447375653</v>
      </c>
      <c r="G58" s="5">
        <v>35</v>
      </c>
      <c r="H58" s="5">
        <v>42</v>
      </c>
      <c r="I58" s="7">
        <f t="shared" si="5"/>
        <v>0.3300420168067227</v>
      </c>
      <c r="J58" s="7">
        <f t="shared" si="5"/>
        <v>0.2180672268907563</v>
      </c>
      <c r="K58" s="7">
        <f t="shared" si="5"/>
        <v>0.18172268907563024</v>
      </c>
      <c r="L58" s="7">
        <f t="shared" si="5"/>
        <v>0.1388655462184874</v>
      </c>
      <c r="M58" s="7">
        <f t="shared" si="5"/>
        <v>0.05630252100840336</v>
      </c>
      <c r="N58" s="7">
        <f t="shared" si="5"/>
        <v>0.03277310924369748</v>
      </c>
      <c r="O58" s="7">
        <f t="shared" si="5"/>
        <v>0.016596638655462185</v>
      </c>
      <c r="P58" s="7">
        <f t="shared" si="5"/>
        <v>0.0063025210084033615</v>
      </c>
      <c r="Q58" s="7">
        <f t="shared" si="5"/>
        <v>0.004621848739495798</v>
      </c>
      <c r="R58" s="7">
        <f>R25/($C58-$G58)</f>
        <v>0.0027310924369747898</v>
      </c>
      <c r="S58" s="7">
        <f>S25/($C58-$G58)</f>
        <v>0.0031512605042016808</v>
      </c>
    </row>
    <row r="59" spans="1:19" ht="13.5" thickBot="1">
      <c r="A59" s="2" t="s">
        <v>36</v>
      </c>
      <c r="B59" s="3">
        <v>8980</v>
      </c>
      <c r="C59" s="3">
        <v>6083</v>
      </c>
      <c r="D59" s="3">
        <v>6054</v>
      </c>
      <c r="E59" s="3">
        <v>6010</v>
      </c>
      <c r="F59" s="4">
        <f t="shared" si="4"/>
        <v>0.6773942093541203</v>
      </c>
      <c r="G59" s="5">
        <v>29</v>
      </c>
      <c r="H59" s="5">
        <v>44</v>
      </c>
      <c r="I59" s="7">
        <f t="shared" si="5"/>
        <v>0.2986455236207466</v>
      </c>
      <c r="J59" s="7">
        <f aca="true" t="shared" si="6" ref="J59:S59">J26/($C59-$G59)</f>
        <v>0.24297984803435746</v>
      </c>
      <c r="K59" s="7">
        <f t="shared" si="6"/>
        <v>0.19937231582424844</v>
      </c>
      <c r="L59" s="7">
        <f t="shared" si="6"/>
        <v>0.17145688800792863</v>
      </c>
      <c r="M59" s="7">
        <f t="shared" si="6"/>
        <v>0.034522629666336305</v>
      </c>
      <c r="N59" s="7">
        <f t="shared" si="6"/>
        <v>0.015526924347538818</v>
      </c>
      <c r="O59" s="7">
        <f t="shared" si="6"/>
        <v>0.018169805087545423</v>
      </c>
      <c r="P59" s="7">
        <f t="shared" si="6"/>
        <v>0.005120581433762802</v>
      </c>
      <c r="Q59" s="7">
        <f t="shared" si="6"/>
        <v>0.003633961017509085</v>
      </c>
      <c r="R59" s="7">
        <f t="shared" si="6"/>
        <v>0.0009910802775024777</v>
      </c>
      <c r="S59" s="7">
        <f t="shared" si="6"/>
        <v>0.0023125206475057814</v>
      </c>
    </row>
    <row r="60" spans="1:19" ht="13.5" thickBot="1">
      <c r="A60" s="2" t="s">
        <v>37</v>
      </c>
      <c r="B60" s="3">
        <v>12256</v>
      </c>
      <c r="C60" s="3">
        <v>8704</v>
      </c>
      <c r="D60" s="3">
        <v>8640</v>
      </c>
      <c r="E60" s="3">
        <v>8583</v>
      </c>
      <c r="F60" s="4">
        <f t="shared" si="4"/>
        <v>0.7101827676240209</v>
      </c>
      <c r="G60" s="5">
        <v>64</v>
      </c>
      <c r="H60" s="5">
        <v>57</v>
      </c>
      <c r="I60" s="7">
        <f t="shared" si="5"/>
        <v>0.2898148148148148</v>
      </c>
      <c r="J60" s="7">
        <f aca="true" t="shared" si="7" ref="J60:S60">J27/($C60-$G60)</f>
        <v>0.24780092592592592</v>
      </c>
      <c r="K60" s="7">
        <f t="shared" si="7"/>
        <v>0.19328703703703703</v>
      </c>
      <c r="L60" s="7">
        <f t="shared" si="7"/>
        <v>0.16446759259259258</v>
      </c>
      <c r="M60" s="7">
        <f t="shared" si="7"/>
        <v>0.043055555555555555</v>
      </c>
      <c r="N60" s="7">
        <f t="shared" si="7"/>
        <v>0.02488425925925926</v>
      </c>
      <c r="O60" s="7">
        <f t="shared" si="7"/>
        <v>0.011458333333333333</v>
      </c>
      <c r="P60" s="7">
        <f t="shared" si="7"/>
        <v>0.006597222222222222</v>
      </c>
      <c r="Q60" s="7">
        <f t="shared" si="7"/>
        <v>0.006481481481481481</v>
      </c>
      <c r="R60" s="7">
        <f t="shared" si="7"/>
        <v>0.003125</v>
      </c>
      <c r="S60" s="7">
        <f t="shared" si="7"/>
        <v>0.0024305555555555556</v>
      </c>
    </row>
    <row r="61" spans="1:19" ht="13.5" thickBot="1">
      <c r="A61" s="2" t="s">
        <v>38</v>
      </c>
      <c r="B61" s="3">
        <v>7592</v>
      </c>
      <c r="C61" s="3">
        <v>3942</v>
      </c>
      <c r="D61" s="3">
        <v>3923</v>
      </c>
      <c r="E61" s="3">
        <v>3893</v>
      </c>
      <c r="F61" s="4">
        <f t="shared" si="4"/>
        <v>0.5192307692307693</v>
      </c>
      <c r="G61" s="5">
        <v>19</v>
      </c>
      <c r="H61" s="5">
        <v>30</v>
      </c>
      <c r="I61" s="7">
        <f t="shared" si="5"/>
        <v>0.27427988784093804</v>
      </c>
      <c r="J61" s="7">
        <f aca="true" t="shared" si="8" ref="J61:S61">J28/($C61-$G61)</f>
        <v>0.3007902115727759</v>
      </c>
      <c r="K61" s="7">
        <f t="shared" si="8"/>
        <v>0.18327810349222534</v>
      </c>
      <c r="L61" s="7">
        <f t="shared" si="8"/>
        <v>0.14478715268926842</v>
      </c>
      <c r="M61" s="7">
        <f t="shared" si="8"/>
        <v>0.033647718582717305</v>
      </c>
      <c r="N61" s="7">
        <f t="shared" si="8"/>
        <v>0.022941626306398163</v>
      </c>
      <c r="O61" s="7">
        <f t="shared" si="8"/>
        <v>0.015804231455518736</v>
      </c>
      <c r="P61" s="7">
        <f t="shared" si="8"/>
        <v>0.007392301809839409</v>
      </c>
      <c r="Q61" s="7">
        <f t="shared" si="8"/>
        <v>0.003823604384399694</v>
      </c>
      <c r="R61" s="7">
        <f t="shared" si="8"/>
        <v>0.003823604384399694</v>
      </c>
      <c r="S61" s="7">
        <f t="shared" si="8"/>
        <v>0.0017843487127198571</v>
      </c>
    </row>
    <row r="62" spans="1:19" ht="13.5" thickBot="1">
      <c r="A62" s="2" t="s">
        <v>39</v>
      </c>
      <c r="B62" s="3">
        <v>3724</v>
      </c>
      <c r="C62" s="3">
        <v>2518</v>
      </c>
      <c r="D62" s="3">
        <v>2514</v>
      </c>
      <c r="E62" s="3">
        <v>2494</v>
      </c>
      <c r="F62" s="4">
        <f t="shared" si="4"/>
        <v>0.6761546723952739</v>
      </c>
      <c r="G62" s="5">
        <v>4</v>
      </c>
      <c r="H62" s="5">
        <v>20</v>
      </c>
      <c r="I62" s="7">
        <f t="shared" si="5"/>
        <v>0.3412887828162291</v>
      </c>
      <c r="J62" s="7">
        <f aca="true" t="shared" si="9" ref="J62:S62">J29/($C62-$G62)</f>
        <v>0.24463007159904535</v>
      </c>
      <c r="K62" s="7">
        <f t="shared" si="9"/>
        <v>0.17462211614956244</v>
      </c>
      <c r="L62" s="7">
        <f t="shared" si="9"/>
        <v>0.1515513126491647</v>
      </c>
      <c r="M62" s="7">
        <f t="shared" si="9"/>
        <v>0.03619729514717582</v>
      </c>
      <c r="N62" s="7">
        <f t="shared" si="9"/>
        <v>0.011933174224343675</v>
      </c>
      <c r="O62" s="7">
        <f t="shared" si="9"/>
        <v>0.015513126491646777</v>
      </c>
      <c r="P62" s="7">
        <f t="shared" si="9"/>
        <v>0.00477326968973747</v>
      </c>
      <c r="Q62" s="7">
        <f t="shared" si="9"/>
        <v>0.005568814638027049</v>
      </c>
      <c r="R62" s="7">
        <f t="shared" si="9"/>
        <v>0.0031821797931583136</v>
      </c>
      <c r="S62" s="7">
        <f t="shared" si="9"/>
        <v>0.0027844073190135244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cp:lastPrinted>2015-12-21T11:49:09Z</cp:lastPrinted>
  <dcterms:modified xsi:type="dcterms:W3CDTF">2015-12-21T12:53:14Z</dcterms:modified>
  <cp:category/>
  <cp:version/>
  <cp:contentType/>
  <cp:contentStatus/>
</cp:coreProperties>
</file>