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enrals Badalona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<sst xmlns="http://schemas.openxmlformats.org/spreadsheetml/2006/main" count="104" uniqueCount="52">
  <si>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ZONA</t>
  </si>
  <si>
    <t>CENS</t>
  </si>
  <si>
    <t>VOTS_ELECT</t>
  </si>
  <si>
    <t>VOTS_INTERV</t>
  </si>
  <si>
    <t>PSC-PSOE</t>
  </si>
  <si>
    <t>PACMA</t>
  </si>
  <si>
    <t>ERC-SOBIRANISTES</t>
  </si>
  <si>
    <t>Cs</t>
  </si>
  <si>
    <t>PP</t>
  </si>
  <si>
    <t>PCTC</t>
  </si>
  <si>
    <t>FRONT REPUBLICÀ</t>
  </si>
  <si>
    <t>IZQP</t>
  </si>
  <si>
    <t>PCPC</t>
  </si>
  <si>
    <t>JxCAT-JUNTS</t>
  </si>
  <si>
    <t>ECP-GUANYEM EL CANVI</t>
  </si>
  <si>
    <t>CNV</t>
  </si>
  <si>
    <t>RECORTES CERO-GV</t>
  </si>
  <si>
    <t>VOX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</si>
  <si>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</si>
  <si>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</si>
  <si>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</si>
  <si>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</si>
  <si>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</si>
  <si>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</si>
  <si>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</si>
  <si>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</si>
  <si>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</si>
  <si>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</si>
  <si>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</si>
  <si>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</si>
  <si>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</si>
  <si>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</si>
  <si>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</si>
  <si>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</si>
  <si>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</si>
  <si>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</si>
  <si>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</si>
  <si>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</si>
  <si>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</si>
  <si>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</si>
  <si>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</si>
  <si>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</si>
  <si>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</si>
  <si>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</si>
  <si>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</si>
  <si>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</si>
  <si>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% Participació</t>
  </si>
  <si>
    <t>Vots totals</t>
  </si>
  <si>
    <t>Vots candidats</t>
  </si>
  <si>
    <t>Vots nuls</t>
  </si>
  <si>
    <t>Vots blancs</t>
  </si>
  <si>
    <t>Totals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</si>
</sst>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9"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1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left" vertical="center"/>
    </xf>
    <xf numFmtId="3" fontId="37" fillId="0" borderId="10" xfId="0" applyNumberFormat="1" applyFont="1" applyFill="1" applyBorder="1" applyAlignment="1">
      <alignment horizontal="center" vertical="center"/>
    </xf>
    <xf numFmtId="10" fontId="38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63"/>
  <sheetViews>
    <sheetView tabSelected="1" zoomScaleSheetLayoutView="100" zoomScalePageLayoutView="0" workbookViewId="0" topLeftCell="A43">
      <selection activeCell="G5" sqref="G5"/>
    </sheetView>
  </sheetViews>
  <sheetFormatPr defaultColWidth="11.421875" defaultRowHeight="12.75"/>
  <cols>
    <col min="1" max="1" width="36.421875" style="0" bestFit="1" customWidth="1"/>
    <col min="2" max="2" width="9.140625" style="0" customWidth="1"/>
    <col min="3" max="3" width="14.00390625" style="0" bestFit="1" customWidth="1"/>
    <col min="4" max="4" width="12.8515625" style="0" hidden="1" customWidth="1"/>
    <col min="5" max="5" width="12.140625" style="0" bestFit="1" customWidth="1"/>
    <col min="6" max="6" width="9.140625" style="0" hidden="1" customWidth="1"/>
    <col min="7" max="7" width="13.00390625" style="0" bestFit="1" customWidth="1"/>
    <col min="8" max="8" width="11.8515625" style="0" bestFit="1" customWidth="1"/>
    <col min="9" max="9" width="13.140625" style="0" bestFit="1" customWidth="1"/>
    <col min="10" max="17" width="9.140625" style="0" customWidth="1"/>
    <col min="18" max="18" width="10.00390625" style="0" customWidth="1"/>
    <col min="19" max="16384" width="9.140625" style="0" customWidth="1"/>
  </cols>
  <sheetData>
    <row r="1" spans="1:23" ht="34.5" thickBot="1">
      <c r="A1" s="2" t="s">
        <v>0</v>
      </c>
      <c r="B1" s="2" t="s">
        <v>1</v>
      </c>
      <c r="C1" s="2" t="s">
        <v>47</v>
      </c>
      <c r="D1" s="2" t="s">
        <v>2</v>
      </c>
      <c r="E1" s="2" t="s">
        <v>48</v>
      </c>
      <c r="F1" s="2" t="s">
        <v>3</v>
      </c>
      <c r="G1" s="2" t="s">
        <v>46</v>
      </c>
      <c r="H1" s="2" t="s">
        <v>49</v>
      </c>
      <c r="I1" s="2" t="s">
        <v>50</v>
      </c>
      <c r="J1" s="2" t="s">
        <v>4</v>
      </c>
      <c r="K1" s="2" t="s">
        <v>14</v>
      </c>
      <c r="L1" s="2" t="s">
        <v>6</v>
      </c>
      <c r="M1" s="2" t="s">
        <v>7</v>
      </c>
      <c r="N1" s="2" t="s">
        <v>8</v>
      </c>
      <c r="O1" s="2" t="s">
        <v>13</v>
      </c>
      <c r="P1" s="2" t="s">
        <v>17</v>
      </c>
      <c r="Q1" s="2" t="s">
        <v>5</v>
      </c>
      <c r="R1" s="2" t="s">
        <v>10</v>
      </c>
      <c r="S1" s="2" t="s">
        <v>16</v>
      </c>
      <c r="T1" s="2" t="s">
        <v>12</v>
      </c>
      <c r="U1" s="2" t="s">
        <v>9</v>
      </c>
      <c r="V1" s="2" t="s">
        <v>11</v>
      </c>
      <c r="W1" s="2" t="s">
        <v>15</v>
      </c>
    </row>
    <row r="2" spans="1:23" ht="13.5" thickBot="1">
      <c r="A2" s="3" t="s">
        <v>18</v>
      </c>
      <c r="B2" s="4">
        <v>2789</v>
      </c>
      <c r="C2" s="4">
        <v>1885</v>
      </c>
      <c r="D2" s="4">
        <v>1877</v>
      </c>
      <c r="E2" s="4">
        <v>1870</v>
      </c>
      <c r="F2" s="4">
        <v>0</v>
      </c>
      <c r="G2" s="1">
        <f>C2/B2</f>
        <v>0.6758694872714235</v>
      </c>
      <c r="H2" s="5">
        <v>8</v>
      </c>
      <c r="I2" s="5">
        <v>7</v>
      </c>
      <c r="J2" s="6">
        <v>619</v>
      </c>
      <c r="K2" s="6">
        <v>335</v>
      </c>
      <c r="L2" s="6">
        <v>296</v>
      </c>
      <c r="M2" s="6">
        <v>258</v>
      </c>
      <c r="N2" s="6">
        <v>137</v>
      </c>
      <c r="O2" s="6">
        <v>61</v>
      </c>
      <c r="P2" s="6">
        <v>84</v>
      </c>
      <c r="Q2" s="6">
        <v>49</v>
      </c>
      <c r="R2" s="6">
        <v>13</v>
      </c>
      <c r="S2" s="6">
        <v>5</v>
      </c>
      <c r="T2" s="6">
        <v>4</v>
      </c>
      <c r="U2" s="6">
        <v>5</v>
      </c>
      <c r="V2" s="6">
        <v>3</v>
      </c>
      <c r="W2" s="6">
        <v>1</v>
      </c>
    </row>
    <row r="3" spans="1:23" ht="13.5" thickBot="1">
      <c r="A3" s="3" t="s">
        <v>19</v>
      </c>
      <c r="B3" s="4">
        <v>1053</v>
      </c>
      <c r="C3" s="4">
        <v>795</v>
      </c>
      <c r="D3" s="4">
        <v>793</v>
      </c>
      <c r="E3" s="4">
        <v>783</v>
      </c>
      <c r="F3" s="4">
        <v>0</v>
      </c>
      <c r="G3" s="1">
        <f aca="true" t="shared" si="0" ref="G3:G29">C3/B3</f>
        <v>0.7549857549857549</v>
      </c>
      <c r="H3" s="5">
        <v>2</v>
      </c>
      <c r="I3" s="5">
        <v>10</v>
      </c>
      <c r="J3" s="6">
        <v>211</v>
      </c>
      <c r="K3" s="6">
        <v>192</v>
      </c>
      <c r="L3" s="6">
        <v>136</v>
      </c>
      <c r="M3" s="6">
        <v>116</v>
      </c>
      <c r="N3" s="6">
        <v>43</v>
      </c>
      <c r="O3" s="6">
        <v>28</v>
      </c>
      <c r="P3" s="6">
        <v>36</v>
      </c>
      <c r="Q3" s="6">
        <v>13</v>
      </c>
      <c r="R3" s="6">
        <v>6</v>
      </c>
      <c r="S3" s="6">
        <v>1</v>
      </c>
      <c r="T3" s="6">
        <v>1</v>
      </c>
      <c r="U3" s="6">
        <v>0</v>
      </c>
      <c r="V3" s="6">
        <v>0</v>
      </c>
      <c r="W3" s="6">
        <v>0</v>
      </c>
    </row>
    <row r="4" spans="1:23" ht="13.5" thickBot="1">
      <c r="A4" s="3" t="s">
        <v>20</v>
      </c>
      <c r="B4" s="4">
        <v>11019</v>
      </c>
      <c r="C4" s="4">
        <v>8551</v>
      </c>
      <c r="D4" s="4">
        <v>8511</v>
      </c>
      <c r="E4" s="4">
        <v>8449</v>
      </c>
      <c r="F4" s="4">
        <v>0</v>
      </c>
      <c r="G4" s="1">
        <f t="shared" si="0"/>
        <v>0.7760232325982394</v>
      </c>
      <c r="H4" s="5">
        <v>40</v>
      </c>
      <c r="I4" s="5">
        <v>62</v>
      </c>
      <c r="J4" s="6">
        <v>2282</v>
      </c>
      <c r="K4" s="6">
        <v>1798</v>
      </c>
      <c r="L4" s="6">
        <v>1767</v>
      </c>
      <c r="M4" s="6">
        <v>1078</v>
      </c>
      <c r="N4" s="6">
        <v>420</v>
      </c>
      <c r="O4" s="6">
        <v>414</v>
      </c>
      <c r="P4" s="6">
        <v>336</v>
      </c>
      <c r="Q4" s="6">
        <v>169</v>
      </c>
      <c r="R4" s="6">
        <v>145</v>
      </c>
      <c r="S4" s="6">
        <v>16</v>
      </c>
      <c r="T4" s="6">
        <v>4</v>
      </c>
      <c r="U4" s="6">
        <v>13</v>
      </c>
      <c r="V4" s="6">
        <v>7</v>
      </c>
      <c r="W4" s="6">
        <v>0</v>
      </c>
    </row>
    <row r="5" spans="1:23" ht="13.5" thickBot="1">
      <c r="A5" s="3" t="s">
        <v>21</v>
      </c>
      <c r="B5" s="4">
        <v>2466</v>
      </c>
      <c r="C5" s="4">
        <v>1951</v>
      </c>
      <c r="D5" s="4">
        <v>1940</v>
      </c>
      <c r="E5" s="4">
        <v>1925</v>
      </c>
      <c r="F5" s="4">
        <v>0</v>
      </c>
      <c r="G5" s="1">
        <f t="shared" si="0"/>
        <v>0.7911597729115978</v>
      </c>
      <c r="H5" s="5">
        <v>11</v>
      </c>
      <c r="I5" s="5">
        <v>15</v>
      </c>
      <c r="J5" s="6">
        <v>625</v>
      </c>
      <c r="K5" s="6">
        <v>409</v>
      </c>
      <c r="L5" s="6">
        <v>301</v>
      </c>
      <c r="M5" s="6">
        <v>260</v>
      </c>
      <c r="N5" s="6">
        <v>118</v>
      </c>
      <c r="O5" s="6">
        <v>65</v>
      </c>
      <c r="P5" s="6">
        <v>69</v>
      </c>
      <c r="Q5" s="6">
        <v>42</v>
      </c>
      <c r="R5" s="6">
        <v>33</v>
      </c>
      <c r="S5" s="6">
        <v>0</v>
      </c>
      <c r="T5" s="6">
        <v>0</v>
      </c>
      <c r="U5" s="6">
        <v>3</v>
      </c>
      <c r="V5" s="6">
        <v>0</v>
      </c>
      <c r="W5" s="6">
        <v>0</v>
      </c>
    </row>
    <row r="6" spans="1:23" ht="13.5" thickBot="1">
      <c r="A6" s="3" t="s">
        <v>22</v>
      </c>
      <c r="B6" s="4">
        <v>2774</v>
      </c>
      <c r="C6" s="4">
        <v>2212</v>
      </c>
      <c r="D6" s="4">
        <v>2207</v>
      </c>
      <c r="E6" s="4">
        <v>2193</v>
      </c>
      <c r="F6" s="4">
        <v>0</v>
      </c>
      <c r="G6" s="1">
        <f t="shared" si="0"/>
        <v>0.7974044700793078</v>
      </c>
      <c r="H6" s="5">
        <v>5</v>
      </c>
      <c r="I6" s="5">
        <v>14</v>
      </c>
      <c r="J6" s="6">
        <v>511</v>
      </c>
      <c r="K6" s="6">
        <v>411</v>
      </c>
      <c r="L6" s="6">
        <v>549</v>
      </c>
      <c r="M6" s="6">
        <v>298</v>
      </c>
      <c r="N6" s="6">
        <v>104</v>
      </c>
      <c r="O6" s="6">
        <v>136</v>
      </c>
      <c r="P6" s="6">
        <v>73</v>
      </c>
      <c r="Q6" s="6">
        <v>41</v>
      </c>
      <c r="R6" s="6">
        <v>60</v>
      </c>
      <c r="S6" s="6">
        <v>5</v>
      </c>
      <c r="T6" s="6">
        <v>1</v>
      </c>
      <c r="U6" s="6">
        <v>1</v>
      </c>
      <c r="V6" s="6">
        <v>2</v>
      </c>
      <c r="W6" s="6">
        <v>1</v>
      </c>
    </row>
    <row r="7" spans="1:23" ht="13.5" thickBot="1">
      <c r="A7" s="3" t="s">
        <v>23</v>
      </c>
      <c r="B7" s="4">
        <v>1328</v>
      </c>
      <c r="C7" s="4">
        <v>1046</v>
      </c>
      <c r="D7" s="4">
        <v>1037</v>
      </c>
      <c r="E7" s="4">
        <v>1035</v>
      </c>
      <c r="F7" s="4">
        <v>0</v>
      </c>
      <c r="G7" s="1">
        <f t="shared" si="0"/>
        <v>0.7876506024096386</v>
      </c>
      <c r="H7" s="5">
        <v>9</v>
      </c>
      <c r="I7" s="5">
        <v>2</v>
      </c>
      <c r="J7" s="6">
        <v>197</v>
      </c>
      <c r="K7" s="6">
        <v>131</v>
      </c>
      <c r="L7" s="6">
        <v>248</v>
      </c>
      <c r="M7" s="6">
        <v>138</v>
      </c>
      <c r="N7" s="6">
        <v>75</v>
      </c>
      <c r="O7" s="6">
        <v>134</v>
      </c>
      <c r="P7" s="6">
        <v>62</v>
      </c>
      <c r="Q7" s="6">
        <v>18</v>
      </c>
      <c r="R7" s="6">
        <v>29</v>
      </c>
      <c r="S7" s="6">
        <v>1</v>
      </c>
      <c r="T7" s="6">
        <v>0</v>
      </c>
      <c r="U7" s="6">
        <v>0</v>
      </c>
      <c r="V7" s="6">
        <v>2</v>
      </c>
      <c r="W7" s="6">
        <v>0</v>
      </c>
    </row>
    <row r="8" spans="1:23" ht="13.5" thickBot="1">
      <c r="A8" s="3" t="s">
        <v>24</v>
      </c>
      <c r="B8" s="4">
        <v>6442</v>
      </c>
      <c r="C8" s="4">
        <v>5412</v>
      </c>
      <c r="D8" s="4">
        <v>5395</v>
      </c>
      <c r="E8" s="4">
        <v>5373</v>
      </c>
      <c r="F8" s="4">
        <v>0</v>
      </c>
      <c r="G8" s="1">
        <f t="shared" si="0"/>
        <v>0.8401117665321329</v>
      </c>
      <c r="H8" s="5">
        <v>17</v>
      </c>
      <c r="I8" s="5">
        <v>22</v>
      </c>
      <c r="J8" s="6">
        <v>751</v>
      </c>
      <c r="K8" s="6">
        <v>802</v>
      </c>
      <c r="L8" s="6">
        <v>2023</v>
      </c>
      <c r="M8" s="6">
        <v>365</v>
      </c>
      <c r="N8" s="6">
        <v>164</v>
      </c>
      <c r="O8" s="6">
        <v>842</v>
      </c>
      <c r="P8" s="6">
        <v>79</v>
      </c>
      <c r="Q8" s="6">
        <v>50</v>
      </c>
      <c r="R8" s="6">
        <v>286</v>
      </c>
      <c r="S8" s="6">
        <v>6</v>
      </c>
      <c r="T8" s="6">
        <v>0</v>
      </c>
      <c r="U8" s="6">
        <v>1</v>
      </c>
      <c r="V8" s="6">
        <v>2</v>
      </c>
      <c r="W8" s="6">
        <v>2</v>
      </c>
    </row>
    <row r="9" spans="1:23" ht="13.5" thickBot="1">
      <c r="A9" s="3" t="s">
        <v>25</v>
      </c>
      <c r="B9" s="4">
        <v>6224</v>
      </c>
      <c r="C9" s="4">
        <v>5229</v>
      </c>
      <c r="D9" s="4">
        <v>5222</v>
      </c>
      <c r="E9" s="4">
        <v>5203</v>
      </c>
      <c r="F9" s="4">
        <v>0</v>
      </c>
      <c r="G9" s="1">
        <f t="shared" si="0"/>
        <v>0.8401349614395887</v>
      </c>
      <c r="H9" s="5">
        <v>7</v>
      </c>
      <c r="I9" s="5">
        <v>19</v>
      </c>
      <c r="J9" s="6">
        <v>611</v>
      </c>
      <c r="K9" s="6">
        <v>581</v>
      </c>
      <c r="L9" s="6">
        <v>1885</v>
      </c>
      <c r="M9" s="6">
        <v>285</v>
      </c>
      <c r="N9" s="6">
        <v>197</v>
      </c>
      <c r="O9" s="6">
        <v>1128</v>
      </c>
      <c r="P9" s="6">
        <v>112</v>
      </c>
      <c r="Q9" s="6">
        <v>52</v>
      </c>
      <c r="R9" s="6">
        <v>336</v>
      </c>
      <c r="S9" s="6">
        <v>4</v>
      </c>
      <c r="T9" s="6">
        <v>4</v>
      </c>
      <c r="U9" s="6">
        <v>2</v>
      </c>
      <c r="V9" s="6">
        <v>4</v>
      </c>
      <c r="W9" s="6">
        <v>2</v>
      </c>
    </row>
    <row r="10" spans="1:23" ht="13.5" thickBot="1">
      <c r="A10" s="3" t="s">
        <v>26</v>
      </c>
      <c r="B10" s="4">
        <v>2368</v>
      </c>
      <c r="C10" s="4">
        <v>1963</v>
      </c>
      <c r="D10" s="4">
        <v>1960</v>
      </c>
      <c r="E10" s="4">
        <v>1940</v>
      </c>
      <c r="F10" s="4">
        <v>0</v>
      </c>
      <c r="G10" s="1">
        <f t="shared" si="0"/>
        <v>0.8289695945945946</v>
      </c>
      <c r="H10" s="5">
        <v>3</v>
      </c>
      <c r="I10" s="5">
        <v>20</v>
      </c>
      <c r="J10" s="6">
        <v>368</v>
      </c>
      <c r="K10" s="6">
        <v>325</v>
      </c>
      <c r="L10" s="6">
        <v>638</v>
      </c>
      <c r="M10" s="6">
        <v>144</v>
      </c>
      <c r="N10" s="6">
        <v>87</v>
      </c>
      <c r="O10" s="6">
        <v>224</v>
      </c>
      <c r="P10" s="6">
        <v>44</v>
      </c>
      <c r="Q10" s="6">
        <v>30</v>
      </c>
      <c r="R10" s="6">
        <v>74</v>
      </c>
      <c r="S10" s="6">
        <v>4</v>
      </c>
      <c r="T10" s="6">
        <v>0</v>
      </c>
      <c r="U10" s="6">
        <v>0</v>
      </c>
      <c r="V10" s="6">
        <v>2</v>
      </c>
      <c r="W10" s="6">
        <v>0</v>
      </c>
    </row>
    <row r="11" spans="1:23" ht="13.5" thickBot="1">
      <c r="A11" s="3" t="s">
        <v>27</v>
      </c>
      <c r="B11" s="4">
        <v>2129</v>
      </c>
      <c r="C11" s="4">
        <v>1602</v>
      </c>
      <c r="D11" s="4">
        <v>1593</v>
      </c>
      <c r="E11" s="4">
        <v>1580</v>
      </c>
      <c r="F11" s="4">
        <v>0</v>
      </c>
      <c r="G11" s="1">
        <f t="shared" si="0"/>
        <v>0.7524659464537341</v>
      </c>
      <c r="H11" s="5">
        <v>9</v>
      </c>
      <c r="I11" s="5">
        <v>13</v>
      </c>
      <c r="J11" s="6">
        <v>566</v>
      </c>
      <c r="K11" s="6">
        <v>303</v>
      </c>
      <c r="L11" s="6">
        <v>211</v>
      </c>
      <c r="M11" s="6">
        <v>206</v>
      </c>
      <c r="N11" s="6">
        <v>135</v>
      </c>
      <c r="O11" s="6">
        <v>62</v>
      </c>
      <c r="P11" s="6">
        <v>51</v>
      </c>
      <c r="Q11" s="6">
        <v>28</v>
      </c>
      <c r="R11" s="6">
        <v>12</v>
      </c>
      <c r="S11" s="6">
        <v>0</v>
      </c>
      <c r="T11" s="6">
        <v>4</v>
      </c>
      <c r="U11" s="6">
        <v>1</v>
      </c>
      <c r="V11" s="6">
        <v>1</v>
      </c>
      <c r="W11" s="6">
        <v>0</v>
      </c>
    </row>
    <row r="12" spans="1:23" ht="13.5" thickBot="1">
      <c r="A12" s="3" t="s">
        <v>28</v>
      </c>
      <c r="B12" s="4">
        <v>4123</v>
      </c>
      <c r="C12" s="4">
        <v>3429</v>
      </c>
      <c r="D12" s="4">
        <v>3407</v>
      </c>
      <c r="E12" s="4">
        <v>3386</v>
      </c>
      <c r="F12" s="4">
        <v>0</v>
      </c>
      <c r="G12" s="1">
        <f t="shared" si="0"/>
        <v>0.831675964103808</v>
      </c>
      <c r="H12" s="5">
        <v>22</v>
      </c>
      <c r="I12" s="5">
        <v>21</v>
      </c>
      <c r="J12" s="6">
        <v>458</v>
      </c>
      <c r="K12" s="6">
        <v>410</v>
      </c>
      <c r="L12" s="6">
        <v>1195</v>
      </c>
      <c r="M12" s="6">
        <v>226</v>
      </c>
      <c r="N12" s="6">
        <v>178</v>
      </c>
      <c r="O12" s="6">
        <v>636</v>
      </c>
      <c r="P12" s="6">
        <v>86</v>
      </c>
      <c r="Q12" s="6">
        <v>40</v>
      </c>
      <c r="R12" s="6">
        <v>151</v>
      </c>
      <c r="S12" s="6">
        <v>3</v>
      </c>
      <c r="T12" s="6">
        <v>0</v>
      </c>
      <c r="U12" s="6">
        <v>1</v>
      </c>
      <c r="V12" s="6">
        <v>2</v>
      </c>
      <c r="W12" s="6">
        <v>0</v>
      </c>
    </row>
    <row r="13" spans="1:23" ht="13.5" thickBot="1">
      <c r="A13" s="3" t="s">
        <v>29</v>
      </c>
      <c r="B13" s="4">
        <v>626</v>
      </c>
      <c r="C13" s="4">
        <v>429</v>
      </c>
      <c r="D13" s="4">
        <v>427</v>
      </c>
      <c r="E13" s="4">
        <v>426</v>
      </c>
      <c r="F13" s="4">
        <v>0</v>
      </c>
      <c r="G13" s="1">
        <f t="shared" si="0"/>
        <v>0.6853035143769968</v>
      </c>
      <c r="H13" s="5">
        <v>2</v>
      </c>
      <c r="I13" s="5">
        <v>1</v>
      </c>
      <c r="J13" s="6">
        <v>117</v>
      </c>
      <c r="K13" s="6">
        <v>82</v>
      </c>
      <c r="L13" s="6">
        <v>70</v>
      </c>
      <c r="M13" s="6">
        <v>70</v>
      </c>
      <c r="N13" s="6">
        <v>36</v>
      </c>
      <c r="O13" s="6">
        <v>11</v>
      </c>
      <c r="P13" s="6">
        <v>24</v>
      </c>
      <c r="Q13" s="6">
        <v>10</v>
      </c>
      <c r="R13" s="6">
        <v>3</v>
      </c>
      <c r="S13" s="6">
        <v>3</v>
      </c>
      <c r="T13" s="6">
        <v>0</v>
      </c>
      <c r="U13" s="6">
        <v>0</v>
      </c>
      <c r="V13" s="6">
        <v>0</v>
      </c>
      <c r="W13" s="6">
        <v>0</v>
      </c>
    </row>
    <row r="14" spans="1:23" ht="13.5" thickBot="1">
      <c r="A14" s="3" t="s">
        <v>30</v>
      </c>
      <c r="B14" s="4">
        <v>5218</v>
      </c>
      <c r="C14" s="4">
        <v>4053</v>
      </c>
      <c r="D14" s="4">
        <v>4028</v>
      </c>
      <c r="E14" s="4">
        <v>4010</v>
      </c>
      <c r="F14" s="4">
        <v>0</v>
      </c>
      <c r="G14" s="1">
        <f t="shared" si="0"/>
        <v>0.7767343809888846</v>
      </c>
      <c r="H14" s="5">
        <v>25</v>
      </c>
      <c r="I14" s="5">
        <v>18</v>
      </c>
      <c r="J14" s="6">
        <v>1172</v>
      </c>
      <c r="K14" s="6">
        <v>756</v>
      </c>
      <c r="L14" s="6">
        <v>820</v>
      </c>
      <c r="M14" s="6">
        <v>538</v>
      </c>
      <c r="N14" s="6">
        <v>231</v>
      </c>
      <c r="O14" s="6">
        <v>164</v>
      </c>
      <c r="P14" s="6">
        <v>155</v>
      </c>
      <c r="Q14" s="6">
        <v>78</v>
      </c>
      <c r="R14" s="6">
        <v>75</v>
      </c>
      <c r="S14" s="6">
        <v>11</v>
      </c>
      <c r="T14" s="6">
        <v>2</v>
      </c>
      <c r="U14" s="6">
        <v>2</v>
      </c>
      <c r="V14" s="6">
        <v>5</v>
      </c>
      <c r="W14" s="6">
        <v>1</v>
      </c>
    </row>
    <row r="15" spans="1:23" ht="13.5" thickBot="1">
      <c r="A15" s="3" t="s">
        <v>31</v>
      </c>
      <c r="B15" s="4">
        <v>5053</v>
      </c>
      <c r="C15" s="4">
        <v>4039</v>
      </c>
      <c r="D15" s="4">
        <v>4020</v>
      </c>
      <c r="E15" s="4">
        <v>4000</v>
      </c>
      <c r="F15" s="4">
        <v>0</v>
      </c>
      <c r="G15" s="1">
        <f t="shared" si="0"/>
        <v>0.799327132396596</v>
      </c>
      <c r="H15" s="5">
        <v>19</v>
      </c>
      <c r="I15" s="5">
        <v>20</v>
      </c>
      <c r="J15" s="6">
        <v>1021</v>
      </c>
      <c r="K15" s="6">
        <v>757</v>
      </c>
      <c r="L15" s="6">
        <v>1001</v>
      </c>
      <c r="M15" s="6">
        <v>465</v>
      </c>
      <c r="N15" s="6">
        <v>198</v>
      </c>
      <c r="O15" s="6">
        <v>238</v>
      </c>
      <c r="P15" s="6">
        <v>118</v>
      </c>
      <c r="Q15" s="6">
        <v>89</v>
      </c>
      <c r="R15" s="6">
        <v>96</v>
      </c>
      <c r="S15" s="6">
        <v>11</v>
      </c>
      <c r="T15" s="6">
        <v>1</v>
      </c>
      <c r="U15" s="6">
        <v>3</v>
      </c>
      <c r="V15" s="6">
        <v>0</v>
      </c>
      <c r="W15" s="6">
        <v>2</v>
      </c>
    </row>
    <row r="16" spans="1:23" ht="13.5" thickBot="1">
      <c r="A16" s="3" t="s">
        <v>32</v>
      </c>
      <c r="B16" s="4">
        <v>2642</v>
      </c>
      <c r="C16" s="4">
        <v>1780</v>
      </c>
      <c r="D16" s="4">
        <v>1773</v>
      </c>
      <c r="E16" s="4">
        <v>1766</v>
      </c>
      <c r="F16" s="4">
        <v>0</v>
      </c>
      <c r="G16" s="1">
        <f t="shared" si="0"/>
        <v>0.6737320211960636</v>
      </c>
      <c r="H16" s="5">
        <v>7</v>
      </c>
      <c r="I16" s="5">
        <v>7</v>
      </c>
      <c r="J16" s="6">
        <v>651</v>
      </c>
      <c r="K16" s="6">
        <v>387</v>
      </c>
      <c r="L16" s="6">
        <v>83</v>
      </c>
      <c r="M16" s="6">
        <v>309</v>
      </c>
      <c r="N16" s="6">
        <v>150</v>
      </c>
      <c r="O16" s="6">
        <v>22</v>
      </c>
      <c r="P16" s="6">
        <v>108</v>
      </c>
      <c r="Q16" s="6">
        <v>30</v>
      </c>
      <c r="R16" s="6">
        <v>14</v>
      </c>
      <c r="S16" s="6">
        <v>5</v>
      </c>
      <c r="T16" s="6">
        <v>2</v>
      </c>
      <c r="U16" s="6">
        <v>1</v>
      </c>
      <c r="V16" s="6">
        <v>4</v>
      </c>
      <c r="W16" s="6">
        <v>0</v>
      </c>
    </row>
    <row r="17" spans="1:23" ht="13.5" thickBot="1">
      <c r="A17" s="3" t="s">
        <v>33</v>
      </c>
      <c r="B17" s="4">
        <v>9771</v>
      </c>
      <c r="C17" s="4">
        <v>6489</v>
      </c>
      <c r="D17" s="4">
        <v>6454</v>
      </c>
      <c r="E17" s="4">
        <v>6415</v>
      </c>
      <c r="F17" s="4">
        <v>0</v>
      </c>
      <c r="G17" s="1">
        <f t="shared" si="0"/>
        <v>0.6641080749155664</v>
      </c>
      <c r="H17" s="5">
        <v>35</v>
      </c>
      <c r="I17" s="5">
        <v>39</v>
      </c>
      <c r="J17" s="6">
        <v>2367</v>
      </c>
      <c r="K17" s="6">
        <v>1268</v>
      </c>
      <c r="L17" s="6">
        <v>538</v>
      </c>
      <c r="M17" s="6">
        <v>956</v>
      </c>
      <c r="N17" s="6">
        <v>566</v>
      </c>
      <c r="O17" s="6">
        <v>125</v>
      </c>
      <c r="P17" s="6">
        <v>367</v>
      </c>
      <c r="Q17" s="6">
        <v>141</v>
      </c>
      <c r="R17" s="6">
        <v>39</v>
      </c>
      <c r="S17" s="6">
        <v>18</v>
      </c>
      <c r="T17" s="6">
        <v>6</v>
      </c>
      <c r="U17" s="6">
        <v>7</v>
      </c>
      <c r="V17" s="6">
        <v>16</v>
      </c>
      <c r="W17" s="6">
        <v>1</v>
      </c>
    </row>
    <row r="18" spans="1:23" ht="13.5" thickBot="1">
      <c r="A18" s="3" t="s">
        <v>34</v>
      </c>
      <c r="B18" s="4">
        <v>1621</v>
      </c>
      <c r="C18" s="4">
        <v>1132</v>
      </c>
      <c r="D18" s="4">
        <v>1130</v>
      </c>
      <c r="E18" s="4">
        <v>1119</v>
      </c>
      <c r="F18" s="4">
        <v>0</v>
      </c>
      <c r="G18" s="1">
        <f t="shared" si="0"/>
        <v>0.6983343615052436</v>
      </c>
      <c r="H18" s="5">
        <v>2</v>
      </c>
      <c r="I18" s="5">
        <v>11</v>
      </c>
      <c r="J18" s="6">
        <v>404</v>
      </c>
      <c r="K18" s="6">
        <v>244</v>
      </c>
      <c r="L18" s="6">
        <v>98</v>
      </c>
      <c r="M18" s="6">
        <v>178</v>
      </c>
      <c r="N18" s="6">
        <v>71</v>
      </c>
      <c r="O18" s="6">
        <v>16</v>
      </c>
      <c r="P18" s="6">
        <v>69</v>
      </c>
      <c r="Q18" s="6">
        <v>25</v>
      </c>
      <c r="R18" s="6">
        <v>9</v>
      </c>
      <c r="S18" s="6">
        <v>3</v>
      </c>
      <c r="T18" s="6">
        <v>1</v>
      </c>
      <c r="U18" s="6">
        <v>0</v>
      </c>
      <c r="V18" s="6">
        <v>1</v>
      </c>
      <c r="W18" s="6">
        <v>0</v>
      </c>
    </row>
    <row r="19" spans="1:23" ht="13.5" thickBot="1">
      <c r="A19" s="3" t="s">
        <v>35</v>
      </c>
      <c r="B19" s="4">
        <v>9309</v>
      </c>
      <c r="C19" s="4">
        <v>7620</v>
      </c>
      <c r="D19" s="4">
        <v>7574</v>
      </c>
      <c r="E19" s="4">
        <v>7535</v>
      </c>
      <c r="F19" s="4">
        <v>1</v>
      </c>
      <c r="G19" s="1">
        <f t="shared" si="0"/>
        <v>0.8185626812761844</v>
      </c>
      <c r="H19" s="5">
        <v>46</v>
      </c>
      <c r="I19" s="5">
        <v>39</v>
      </c>
      <c r="J19" s="6">
        <v>2581</v>
      </c>
      <c r="K19" s="6">
        <v>1686</v>
      </c>
      <c r="L19" s="6">
        <v>870</v>
      </c>
      <c r="M19" s="6">
        <v>1257</v>
      </c>
      <c r="N19" s="6">
        <v>459</v>
      </c>
      <c r="O19" s="6">
        <v>120</v>
      </c>
      <c r="P19" s="6">
        <v>317</v>
      </c>
      <c r="Q19" s="6">
        <v>150</v>
      </c>
      <c r="R19" s="6">
        <v>62</v>
      </c>
      <c r="S19" s="6">
        <v>16</v>
      </c>
      <c r="T19" s="6">
        <v>6</v>
      </c>
      <c r="U19" s="6">
        <v>5</v>
      </c>
      <c r="V19" s="6">
        <v>6</v>
      </c>
      <c r="W19" s="6">
        <v>0</v>
      </c>
    </row>
    <row r="20" spans="1:23" ht="13.5" thickBot="1">
      <c r="A20" s="3" t="s">
        <v>36</v>
      </c>
      <c r="B20" s="4">
        <v>3797</v>
      </c>
      <c r="C20" s="4">
        <v>2665</v>
      </c>
      <c r="D20" s="4">
        <v>2653</v>
      </c>
      <c r="E20" s="4">
        <v>2628</v>
      </c>
      <c r="F20" s="4">
        <v>0</v>
      </c>
      <c r="G20" s="1">
        <f t="shared" si="0"/>
        <v>0.7018698972873321</v>
      </c>
      <c r="H20" s="5">
        <v>12</v>
      </c>
      <c r="I20" s="5">
        <v>25</v>
      </c>
      <c r="J20" s="6">
        <v>926</v>
      </c>
      <c r="K20" s="6">
        <v>633</v>
      </c>
      <c r="L20" s="6">
        <v>211</v>
      </c>
      <c r="M20" s="6">
        <v>369</v>
      </c>
      <c r="N20" s="6">
        <v>211</v>
      </c>
      <c r="O20" s="6">
        <v>30</v>
      </c>
      <c r="P20" s="6">
        <v>139</v>
      </c>
      <c r="Q20" s="6">
        <v>81</v>
      </c>
      <c r="R20" s="6">
        <v>16</v>
      </c>
      <c r="S20" s="6">
        <v>6</v>
      </c>
      <c r="T20" s="6">
        <v>1</v>
      </c>
      <c r="U20" s="6">
        <v>2</v>
      </c>
      <c r="V20" s="6">
        <v>2</v>
      </c>
      <c r="W20" s="6">
        <v>1</v>
      </c>
    </row>
    <row r="21" spans="1:23" ht="13.5" thickBot="1">
      <c r="A21" s="3" t="s">
        <v>37</v>
      </c>
      <c r="B21" s="4">
        <v>8346</v>
      </c>
      <c r="C21" s="4">
        <v>7006</v>
      </c>
      <c r="D21" s="4">
        <v>6984</v>
      </c>
      <c r="E21" s="4">
        <v>6749</v>
      </c>
      <c r="F21" s="4">
        <v>0</v>
      </c>
      <c r="G21" s="1">
        <f t="shared" si="0"/>
        <v>0.8394440450515217</v>
      </c>
      <c r="H21" s="5">
        <v>22</v>
      </c>
      <c r="I21" s="5">
        <v>235</v>
      </c>
      <c r="J21" s="6">
        <v>1231</v>
      </c>
      <c r="K21" s="6">
        <v>996</v>
      </c>
      <c r="L21" s="6">
        <v>2032</v>
      </c>
      <c r="M21" s="6">
        <v>633</v>
      </c>
      <c r="N21" s="6">
        <v>215</v>
      </c>
      <c r="O21" s="6">
        <v>872</v>
      </c>
      <c r="P21" s="6">
        <v>176</v>
      </c>
      <c r="Q21" s="6">
        <v>270</v>
      </c>
      <c r="R21" s="6">
        <v>255</v>
      </c>
      <c r="S21" s="6">
        <v>8</v>
      </c>
      <c r="T21" s="6">
        <v>36</v>
      </c>
      <c r="U21" s="6">
        <v>21</v>
      </c>
      <c r="V21" s="6">
        <v>3</v>
      </c>
      <c r="W21" s="6">
        <v>1</v>
      </c>
    </row>
    <row r="22" spans="1:23" ht="13.5" thickBot="1">
      <c r="A22" s="3" t="s">
        <v>38</v>
      </c>
      <c r="B22" s="4">
        <v>11321</v>
      </c>
      <c r="C22" s="4">
        <v>9154</v>
      </c>
      <c r="D22" s="4">
        <v>9102</v>
      </c>
      <c r="E22" s="4">
        <v>9042</v>
      </c>
      <c r="F22" s="4">
        <v>0</v>
      </c>
      <c r="G22" s="1">
        <f t="shared" si="0"/>
        <v>0.8085858139740305</v>
      </c>
      <c r="H22" s="5">
        <v>52</v>
      </c>
      <c r="I22" s="5">
        <v>60</v>
      </c>
      <c r="J22" s="6">
        <v>2917</v>
      </c>
      <c r="K22" s="6">
        <v>1907</v>
      </c>
      <c r="L22" s="6">
        <v>1225</v>
      </c>
      <c r="M22" s="6">
        <v>1471</v>
      </c>
      <c r="N22" s="6">
        <v>506</v>
      </c>
      <c r="O22" s="6">
        <v>253</v>
      </c>
      <c r="P22" s="6">
        <v>432</v>
      </c>
      <c r="Q22" s="6">
        <v>176</v>
      </c>
      <c r="R22" s="6">
        <v>113</v>
      </c>
      <c r="S22" s="6">
        <v>16</v>
      </c>
      <c r="T22" s="6">
        <v>6</v>
      </c>
      <c r="U22" s="6">
        <v>6</v>
      </c>
      <c r="V22" s="6">
        <v>9</v>
      </c>
      <c r="W22" s="6">
        <v>5</v>
      </c>
    </row>
    <row r="23" spans="1:23" ht="13.5" thickBot="1">
      <c r="A23" s="3" t="s">
        <v>39</v>
      </c>
      <c r="B23" s="4">
        <v>6272</v>
      </c>
      <c r="C23" s="4">
        <v>4918</v>
      </c>
      <c r="D23" s="4">
        <v>4895</v>
      </c>
      <c r="E23" s="4">
        <v>4866</v>
      </c>
      <c r="F23" s="4">
        <v>0</v>
      </c>
      <c r="G23" s="1">
        <f t="shared" si="0"/>
        <v>0.7841198979591837</v>
      </c>
      <c r="H23" s="5">
        <v>23</v>
      </c>
      <c r="I23" s="5">
        <v>29</v>
      </c>
      <c r="J23" s="6">
        <v>1257</v>
      </c>
      <c r="K23" s="6">
        <v>848</v>
      </c>
      <c r="L23" s="6">
        <v>1169</v>
      </c>
      <c r="M23" s="6">
        <v>581</v>
      </c>
      <c r="N23" s="6">
        <v>298</v>
      </c>
      <c r="O23" s="6">
        <v>312</v>
      </c>
      <c r="P23" s="6">
        <v>170</v>
      </c>
      <c r="Q23" s="6">
        <v>92</v>
      </c>
      <c r="R23" s="6">
        <v>128</v>
      </c>
      <c r="S23" s="6">
        <v>5</v>
      </c>
      <c r="T23" s="6">
        <v>2</v>
      </c>
      <c r="U23" s="6">
        <v>0</v>
      </c>
      <c r="V23" s="6">
        <v>4</v>
      </c>
      <c r="W23" s="6">
        <v>0</v>
      </c>
    </row>
    <row r="24" spans="1:23" ht="13.5" thickBot="1">
      <c r="A24" s="3" t="s">
        <v>40</v>
      </c>
      <c r="B24" s="4">
        <v>10073</v>
      </c>
      <c r="C24" s="4">
        <v>7239</v>
      </c>
      <c r="D24" s="4">
        <v>7202</v>
      </c>
      <c r="E24" s="4">
        <v>7144</v>
      </c>
      <c r="F24" s="4">
        <v>0</v>
      </c>
      <c r="G24" s="1">
        <f t="shared" si="0"/>
        <v>0.7186538270624442</v>
      </c>
      <c r="H24" s="5">
        <v>37</v>
      </c>
      <c r="I24" s="5">
        <v>58</v>
      </c>
      <c r="J24" s="6">
        <v>2533</v>
      </c>
      <c r="K24" s="6">
        <v>1435</v>
      </c>
      <c r="L24" s="6">
        <v>705</v>
      </c>
      <c r="M24" s="6">
        <v>1120</v>
      </c>
      <c r="N24" s="6">
        <v>639</v>
      </c>
      <c r="O24" s="6">
        <v>148</v>
      </c>
      <c r="P24" s="6">
        <v>342</v>
      </c>
      <c r="Q24" s="6">
        <v>130</v>
      </c>
      <c r="R24" s="6">
        <v>48</v>
      </c>
      <c r="S24" s="6">
        <v>19</v>
      </c>
      <c r="T24" s="6">
        <v>7</v>
      </c>
      <c r="U24" s="6">
        <v>13</v>
      </c>
      <c r="V24" s="6">
        <v>0</v>
      </c>
      <c r="W24" s="6">
        <v>5</v>
      </c>
    </row>
    <row r="25" spans="1:23" ht="13.5" thickBot="1">
      <c r="A25" s="3" t="s">
        <v>41</v>
      </c>
      <c r="B25" s="4">
        <v>7153</v>
      </c>
      <c r="C25" s="4">
        <v>5042</v>
      </c>
      <c r="D25" s="4">
        <v>5014</v>
      </c>
      <c r="E25" s="4">
        <v>4981</v>
      </c>
      <c r="F25" s="4">
        <v>1</v>
      </c>
      <c r="G25" s="1">
        <f t="shared" si="0"/>
        <v>0.7048790717181602</v>
      </c>
      <c r="H25" s="5">
        <v>28</v>
      </c>
      <c r="I25" s="5">
        <v>33</v>
      </c>
      <c r="J25" s="6">
        <v>1615</v>
      </c>
      <c r="K25" s="6">
        <v>1006</v>
      </c>
      <c r="L25" s="6">
        <v>690</v>
      </c>
      <c r="M25" s="6">
        <v>694</v>
      </c>
      <c r="N25" s="6">
        <v>429</v>
      </c>
      <c r="O25" s="6">
        <v>147</v>
      </c>
      <c r="P25" s="6">
        <v>198</v>
      </c>
      <c r="Q25" s="6">
        <v>119</v>
      </c>
      <c r="R25" s="6">
        <v>63</v>
      </c>
      <c r="S25" s="6">
        <v>9</v>
      </c>
      <c r="T25" s="6">
        <v>6</v>
      </c>
      <c r="U25" s="6">
        <v>2</v>
      </c>
      <c r="V25" s="6">
        <v>2</v>
      </c>
      <c r="W25" s="6">
        <v>1</v>
      </c>
    </row>
    <row r="26" spans="1:23" ht="13.5" thickBot="1">
      <c r="A26" s="3" t="s">
        <v>42</v>
      </c>
      <c r="B26" s="4">
        <v>8915</v>
      </c>
      <c r="C26" s="4">
        <v>6377</v>
      </c>
      <c r="D26" s="4">
        <v>6332</v>
      </c>
      <c r="E26" s="4">
        <v>6275</v>
      </c>
      <c r="F26" s="4">
        <v>0</v>
      </c>
      <c r="G26" s="1">
        <f t="shared" si="0"/>
        <v>0.7153112731351654</v>
      </c>
      <c r="H26" s="5">
        <v>45</v>
      </c>
      <c r="I26" s="5">
        <v>57</v>
      </c>
      <c r="J26" s="6">
        <v>2201</v>
      </c>
      <c r="K26" s="6">
        <v>1270</v>
      </c>
      <c r="L26" s="6">
        <v>494</v>
      </c>
      <c r="M26" s="6">
        <v>1106</v>
      </c>
      <c r="N26" s="6">
        <v>553</v>
      </c>
      <c r="O26" s="6">
        <v>87</v>
      </c>
      <c r="P26" s="6">
        <v>343</v>
      </c>
      <c r="Q26" s="6">
        <v>148</v>
      </c>
      <c r="R26" s="6">
        <v>42</v>
      </c>
      <c r="S26" s="6">
        <v>12</v>
      </c>
      <c r="T26" s="6">
        <v>5</v>
      </c>
      <c r="U26" s="6">
        <v>7</v>
      </c>
      <c r="V26" s="6">
        <v>6</v>
      </c>
      <c r="W26" s="6">
        <v>1</v>
      </c>
    </row>
    <row r="27" spans="1:23" ht="13.5" thickBot="1">
      <c r="A27" s="3" t="s">
        <v>43</v>
      </c>
      <c r="B27" s="4">
        <v>12008</v>
      </c>
      <c r="C27" s="4">
        <v>8979</v>
      </c>
      <c r="D27" s="4">
        <v>8928</v>
      </c>
      <c r="E27" s="4">
        <v>8883</v>
      </c>
      <c r="F27" s="4">
        <v>0</v>
      </c>
      <c r="G27" s="1">
        <f t="shared" si="0"/>
        <v>0.7477514990006662</v>
      </c>
      <c r="H27" s="5">
        <v>51</v>
      </c>
      <c r="I27" s="5">
        <v>45</v>
      </c>
      <c r="J27" s="6">
        <v>3241</v>
      </c>
      <c r="K27" s="6">
        <v>1663</v>
      </c>
      <c r="L27" s="6">
        <v>799</v>
      </c>
      <c r="M27" s="6">
        <v>1398</v>
      </c>
      <c r="N27" s="6">
        <v>800</v>
      </c>
      <c r="O27" s="6">
        <v>166</v>
      </c>
      <c r="P27" s="6">
        <v>503</v>
      </c>
      <c r="Q27" s="6">
        <v>198</v>
      </c>
      <c r="R27" s="6">
        <v>63</v>
      </c>
      <c r="S27" s="6">
        <v>14</v>
      </c>
      <c r="T27" s="6">
        <v>10</v>
      </c>
      <c r="U27" s="6">
        <v>14</v>
      </c>
      <c r="V27" s="6">
        <v>13</v>
      </c>
      <c r="W27" s="6">
        <v>1</v>
      </c>
    </row>
    <row r="28" spans="1:23" ht="13.5" thickBot="1">
      <c r="A28" s="3" t="s">
        <v>44</v>
      </c>
      <c r="B28" s="4">
        <v>7214</v>
      </c>
      <c r="C28" s="4">
        <v>3936</v>
      </c>
      <c r="D28" s="4">
        <v>3914</v>
      </c>
      <c r="E28" s="4">
        <v>3889</v>
      </c>
      <c r="F28" s="4">
        <v>1</v>
      </c>
      <c r="G28" s="1">
        <f t="shared" si="0"/>
        <v>0.5456057665650125</v>
      </c>
      <c r="H28" s="5">
        <v>22</v>
      </c>
      <c r="I28" s="5">
        <v>25</v>
      </c>
      <c r="J28" s="6">
        <v>1516</v>
      </c>
      <c r="K28" s="6">
        <v>715</v>
      </c>
      <c r="L28" s="6">
        <v>300</v>
      </c>
      <c r="M28" s="6">
        <v>610</v>
      </c>
      <c r="N28" s="6">
        <v>335</v>
      </c>
      <c r="O28" s="6">
        <v>81</v>
      </c>
      <c r="P28" s="6">
        <v>203</v>
      </c>
      <c r="Q28" s="6">
        <v>74</v>
      </c>
      <c r="R28" s="6">
        <v>27</v>
      </c>
      <c r="S28" s="6">
        <v>10</v>
      </c>
      <c r="T28" s="6">
        <v>7</v>
      </c>
      <c r="U28" s="6">
        <v>4</v>
      </c>
      <c r="V28" s="6">
        <v>4</v>
      </c>
      <c r="W28" s="6">
        <v>3</v>
      </c>
    </row>
    <row r="29" spans="1:23" ht="13.5" thickBot="1">
      <c r="A29" s="3" t="s">
        <v>45</v>
      </c>
      <c r="B29" s="4">
        <v>3949</v>
      </c>
      <c r="C29" s="4">
        <v>2873</v>
      </c>
      <c r="D29" s="4">
        <v>2865</v>
      </c>
      <c r="E29" s="4">
        <v>2847</v>
      </c>
      <c r="F29" s="4">
        <v>0</v>
      </c>
      <c r="G29" s="1">
        <f t="shared" si="0"/>
        <v>0.7275259559382122</v>
      </c>
      <c r="H29" s="5">
        <v>8</v>
      </c>
      <c r="I29" s="5">
        <v>18</v>
      </c>
      <c r="J29" s="6">
        <v>932</v>
      </c>
      <c r="K29" s="6">
        <v>621</v>
      </c>
      <c r="L29" s="6">
        <v>300</v>
      </c>
      <c r="M29" s="6">
        <v>449</v>
      </c>
      <c r="N29" s="6">
        <v>231</v>
      </c>
      <c r="O29" s="6">
        <v>54</v>
      </c>
      <c r="P29" s="6">
        <v>143</v>
      </c>
      <c r="Q29" s="6">
        <v>81</v>
      </c>
      <c r="R29" s="6">
        <v>24</v>
      </c>
      <c r="S29" s="6">
        <v>7</v>
      </c>
      <c r="T29" s="6">
        <v>1</v>
      </c>
      <c r="U29" s="6">
        <v>1</v>
      </c>
      <c r="V29" s="6">
        <v>3</v>
      </c>
      <c r="W29" s="6">
        <v>0</v>
      </c>
    </row>
    <row r="30" spans="1:23" ht="13.5" thickBot="1">
      <c r="A30" s="7" t="s">
        <v>51</v>
      </c>
      <c r="B30" s="8">
        <f>SUM(B2:B29)</f>
        <v>156003</v>
      </c>
      <c r="C30" s="8">
        <f>SUM(C2:C29)</f>
        <v>117806</v>
      </c>
      <c r="D30" s="8">
        <f>SUM(D2:D29)</f>
        <v>117237</v>
      </c>
      <c r="E30" s="8">
        <f>SUM(E2:E29)</f>
        <v>116312</v>
      </c>
      <c r="F30" s="8">
        <f>SUM(F2:F29)</f>
        <v>3</v>
      </c>
      <c r="G30" s="8"/>
      <c r="H30" s="8">
        <f>SUM(H2:H29)</f>
        <v>569</v>
      </c>
      <c r="I30" s="8">
        <f>SUM(I2:I29)</f>
        <v>925</v>
      </c>
      <c r="J30" s="8">
        <f>SUM(J2:J29)</f>
        <v>33881</v>
      </c>
      <c r="K30" s="8">
        <f>SUM(K2:K29)</f>
        <v>21971</v>
      </c>
      <c r="L30" s="8">
        <f>SUM(L2:L29)</f>
        <v>20654</v>
      </c>
      <c r="M30" s="8">
        <f>SUM(M2:M29)</f>
        <v>15578</v>
      </c>
      <c r="N30" s="8">
        <f>SUM(N2:N29)</f>
        <v>7586</v>
      </c>
      <c r="O30" s="8">
        <f>SUM(O2:O29)</f>
        <v>6576</v>
      </c>
      <c r="P30" s="8">
        <f>SUM(P2:P29)</f>
        <v>4839</v>
      </c>
      <c r="Q30" s="8">
        <f>SUM(Q2:Q29)</f>
        <v>2424</v>
      </c>
      <c r="R30" s="8">
        <f>SUM(R2:R29)</f>
        <v>2222</v>
      </c>
      <c r="S30" s="8">
        <f>SUM(S2:S29)</f>
        <v>218</v>
      </c>
      <c r="T30" s="8">
        <f>SUM(T2:T29)</f>
        <v>117</v>
      </c>
      <c r="U30" s="8">
        <f>SUM(U2:U29)</f>
        <v>115</v>
      </c>
      <c r="V30" s="8">
        <f>SUM(V2:V29)</f>
        <v>103</v>
      </c>
      <c r="W30" s="8">
        <f>SUM(W2:W29)</f>
        <v>28</v>
      </c>
    </row>
    <row r="34" spans="1:23" ht="34.5" thickBot="1">
      <c r="A34" s="2" t="s">
        <v>0</v>
      </c>
      <c r="B34" s="2" t="s">
        <v>1</v>
      </c>
      <c r="C34" s="2" t="s">
        <v>47</v>
      </c>
      <c r="D34" s="2" t="s">
        <v>2</v>
      </c>
      <c r="E34" s="2" t="s">
        <v>48</v>
      </c>
      <c r="F34" s="2" t="s">
        <v>3</v>
      </c>
      <c r="G34" s="2" t="s">
        <v>46</v>
      </c>
      <c r="H34" s="2" t="s">
        <v>49</v>
      </c>
      <c r="I34" s="2" t="s">
        <v>50</v>
      </c>
      <c r="J34" s="2" t="s">
        <v>4</v>
      </c>
      <c r="K34" s="2" t="s">
        <v>14</v>
      </c>
      <c r="L34" s="2" t="s">
        <v>6</v>
      </c>
      <c r="M34" s="2" t="s">
        <v>7</v>
      </c>
      <c r="N34" s="2" t="s">
        <v>8</v>
      </c>
      <c r="O34" s="2" t="s">
        <v>13</v>
      </c>
      <c r="P34" s="2" t="s">
        <v>17</v>
      </c>
      <c r="Q34" s="2" t="s">
        <v>5</v>
      </c>
      <c r="R34" s="2" t="s">
        <v>10</v>
      </c>
      <c r="S34" s="2" t="s">
        <v>16</v>
      </c>
      <c r="T34" s="2" t="s">
        <v>12</v>
      </c>
      <c r="U34" s="2" t="s">
        <v>9</v>
      </c>
      <c r="V34" s="2" t="s">
        <v>11</v>
      </c>
      <c r="W34" s="2" t="s">
        <v>15</v>
      </c>
    </row>
    <row r="35" spans="1:23" ht="13.5" thickBot="1">
      <c r="A35" s="3" t="s">
        <v>18</v>
      </c>
      <c r="B35" s="4">
        <v>2789</v>
      </c>
      <c r="C35" s="4">
        <v>1885</v>
      </c>
      <c r="D35" s="4">
        <v>1877</v>
      </c>
      <c r="E35" s="4">
        <v>1870</v>
      </c>
      <c r="F35" s="4">
        <v>0</v>
      </c>
      <c r="G35" s="1">
        <f>C35/B35</f>
        <v>0.6758694872714235</v>
      </c>
      <c r="H35" s="5">
        <v>8</v>
      </c>
      <c r="I35" s="5">
        <v>7</v>
      </c>
      <c r="J35" s="9">
        <f>J2/$D35</f>
        <v>0.3297815663292488</v>
      </c>
      <c r="K35" s="9">
        <f aca="true" t="shared" si="1" ref="K35:W35">K2/$D35</f>
        <v>0.17847629195524772</v>
      </c>
      <c r="L35" s="9">
        <f t="shared" si="1"/>
        <v>0.15769845498135324</v>
      </c>
      <c r="M35" s="9">
        <f t="shared" si="1"/>
        <v>0.1374533830580714</v>
      </c>
      <c r="N35" s="9">
        <f t="shared" si="1"/>
        <v>0.07298881193393714</v>
      </c>
      <c r="O35" s="9">
        <f t="shared" si="1"/>
        <v>0.03249866808737347</v>
      </c>
      <c r="P35" s="9">
        <f t="shared" si="1"/>
        <v>0.044752264251465106</v>
      </c>
      <c r="Q35" s="9">
        <f t="shared" si="1"/>
        <v>0.02610548748002131</v>
      </c>
      <c r="R35" s="9">
        <f t="shared" si="1"/>
        <v>0.006925945657964837</v>
      </c>
      <c r="S35" s="9">
        <f t="shared" si="1"/>
        <v>0.002663825253063399</v>
      </c>
      <c r="T35" s="9">
        <f t="shared" si="1"/>
        <v>0.002131060202450719</v>
      </c>
      <c r="U35" s="9">
        <f t="shared" si="1"/>
        <v>0.002663825253063399</v>
      </c>
      <c r="V35" s="9">
        <f t="shared" si="1"/>
        <v>0.0015982951518380393</v>
      </c>
      <c r="W35" s="9">
        <f t="shared" si="1"/>
        <v>0.0005327650506126798</v>
      </c>
    </row>
    <row r="36" spans="1:23" ht="13.5" thickBot="1">
      <c r="A36" s="3" t="s">
        <v>19</v>
      </c>
      <c r="B36" s="4">
        <v>1053</v>
      </c>
      <c r="C36" s="4">
        <v>795</v>
      </c>
      <c r="D36" s="4">
        <v>793</v>
      </c>
      <c r="E36" s="4">
        <v>783</v>
      </c>
      <c r="F36" s="4">
        <v>0</v>
      </c>
      <c r="G36" s="1">
        <f aca="true" t="shared" si="2" ref="G36:G62">C36/B36</f>
        <v>0.7549857549857549</v>
      </c>
      <c r="H36" s="5">
        <v>2</v>
      </c>
      <c r="I36" s="5">
        <v>10</v>
      </c>
      <c r="J36" s="9">
        <f aca="true" t="shared" si="3" ref="J36:W36">J3/$D36</f>
        <v>0.266078184110971</v>
      </c>
      <c r="K36" s="9">
        <f t="shared" si="3"/>
        <v>0.2421185372005044</v>
      </c>
      <c r="L36" s="9">
        <f t="shared" si="3"/>
        <v>0.17150063051702397</v>
      </c>
      <c r="M36" s="9">
        <f t="shared" si="3"/>
        <v>0.14627994955863807</v>
      </c>
      <c r="N36" s="9">
        <f t="shared" si="3"/>
        <v>0.05422446406052964</v>
      </c>
      <c r="O36" s="9">
        <f t="shared" si="3"/>
        <v>0.03530895334174023</v>
      </c>
      <c r="P36" s="9">
        <f t="shared" si="3"/>
        <v>0.04539722572509458</v>
      </c>
      <c r="Q36" s="9">
        <f t="shared" si="3"/>
        <v>0.01639344262295082</v>
      </c>
      <c r="R36" s="9">
        <f t="shared" si="3"/>
        <v>0.007566204287515763</v>
      </c>
      <c r="S36" s="9">
        <f t="shared" si="3"/>
        <v>0.0012610340479192938</v>
      </c>
      <c r="T36" s="9">
        <f t="shared" si="3"/>
        <v>0.0012610340479192938</v>
      </c>
      <c r="U36" s="9">
        <f t="shared" si="3"/>
        <v>0</v>
      </c>
      <c r="V36" s="9">
        <f t="shared" si="3"/>
        <v>0</v>
      </c>
      <c r="W36" s="9">
        <f t="shared" si="3"/>
        <v>0</v>
      </c>
    </row>
    <row r="37" spans="1:23" ht="13.5" thickBot="1">
      <c r="A37" s="3" t="s">
        <v>20</v>
      </c>
      <c r="B37" s="4">
        <v>11019</v>
      </c>
      <c r="C37" s="4">
        <v>8551</v>
      </c>
      <c r="D37" s="4">
        <v>8511</v>
      </c>
      <c r="E37" s="4">
        <v>8449</v>
      </c>
      <c r="F37" s="4">
        <v>0</v>
      </c>
      <c r="G37" s="1">
        <f t="shared" si="2"/>
        <v>0.7760232325982394</v>
      </c>
      <c r="H37" s="5">
        <v>40</v>
      </c>
      <c r="I37" s="5">
        <v>62</v>
      </c>
      <c r="J37" s="9">
        <f aca="true" t="shared" si="4" ref="J37:W37">J4/$D37</f>
        <v>0.26812360474679825</v>
      </c>
      <c r="K37" s="9">
        <f t="shared" si="4"/>
        <v>0.2112560216190812</v>
      </c>
      <c r="L37" s="9">
        <f t="shared" si="4"/>
        <v>0.2076136764187522</v>
      </c>
      <c r="M37" s="9">
        <f t="shared" si="4"/>
        <v>0.12665961696627892</v>
      </c>
      <c r="N37" s="9">
        <f t="shared" si="4"/>
        <v>0.049347902714134646</v>
      </c>
      <c r="O37" s="9">
        <f t="shared" si="4"/>
        <v>0.048642932675361295</v>
      </c>
      <c r="P37" s="9">
        <f t="shared" si="4"/>
        <v>0.03947832217130772</v>
      </c>
      <c r="Q37" s="9">
        <f t="shared" si="4"/>
        <v>0.019856656092116086</v>
      </c>
      <c r="R37" s="9">
        <f t="shared" si="4"/>
        <v>0.017036775937022675</v>
      </c>
      <c r="S37" s="9">
        <f t="shared" si="4"/>
        <v>0.0018799201033956056</v>
      </c>
      <c r="T37" s="9">
        <f t="shared" si="4"/>
        <v>0.0004699800258489014</v>
      </c>
      <c r="U37" s="9">
        <f t="shared" si="4"/>
        <v>0.0015274350840089295</v>
      </c>
      <c r="V37" s="9">
        <f t="shared" si="4"/>
        <v>0.0008224650452355775</v>
      </c>
      <c r="W37" s="9">
        <f t="shared" si="4"/>
        <v>0</v>
      </c>
    </row>
    <row r="38" spans="1:23" ht="13.5" thickBot="1">
      <c r="A38" s="3" t="s">
        <v>21</v>
      </c>
      <c r="B38" s="4">
        <v>2466</v>
      </c>
      <c r="C38" s="4">
        <v>1951</v>
      </c>
      <c r="D38" s="4">
        <v>1940</v>
      </c>
      <c r="E38" s="4">
        <v>1925</v>
      </c>
      <c r="F38" s="4">
        <v>0</v>
      </c>
      <c r="G38" s="1">
        <f t="shared" si="2"/>
        <v>0.7911597729115978</v>
      </c>
      <c r="H38" s="5">
        <v>11</v>
      </c>
      <c r="I38" s="5">
        <v>15</v>
      </c>
      <c r="J38" s="9">
        <f aca="true" t="shared" si="5" ref="J38:W38">J5/$D38</f>
        <v>0.32216494845360827</v>
      </c>
      <c r="K38" s="9">
        <f t="shared" si="5"/>
        <v>0.21082474226804124</v>
      </c>
      <c r="L38" s="9">
        <f t="shared" si="5"/>
        <v>0.15515463917525774</v>
      </c>
      <c r="M38" s="9">
        <f t="shared" si="5"/>
        <v>0.13402061855670103</v>
      </c>
      <c r="N38" s="9">
        <f t="shared" si="5"/>
        <v>0.060824742268041236</v>
      </c>
      <c r="O38" s="9">
        <f t="shared" si="5"/>
        <v>0.03350515463917526</v>
      </c>
      <c r="P38" s="9">
        <f t="shared" si="5"/>
        <v>0.03556701030927835</v>
      </c>
      <c r="Q38" s="9">
        <f t="shared" si="5"/>
        <v>0.021649484536082474</v>
      </c>
      <c r="R38" s="9">
        <f t="shared" si="5"/>
        <v>0.017010309278350514</v>
      </c>
      <c r="S38" s="9">
        <f t="shared" si="5"/>
        <v>0</v>
      </c>
      <c r="T38" s="9">
        <f t="shared" si="5"/>
        <v>0</v>
      </c>
      <c r="U38" s="9">
        <f t="shared" si="5"/>
        <v>0.0015463917525773195</v>
      </c>
      <c r="V38" s="9">
        <f t="shared" si="5"/>
        <v>0</v>
      </c>
      <c r="W38" s="9">
        <f t="shared" si="5"/>
        <v>0</v>
      </c>
    </row>
    <row r="39" spans="1:23" ht="13.5" thickBot="1">
      <c r="A39" s="3" t="s">
        <v>22</v>
      </c>
      <c r="B39" s="4">
        <v>2774</v>
      </c>
      <c r="C39" s="4">
        <v>2212</v>
      </c>
      <c r="D39" s="4">
        <v>2207</v>
      </c>
      <c r="E39" s="4">
        <v>2193</v>
      </c>
      <c r="F39" s="4">
        <v>0</v>
      </c>
      <c r="G39" s="1">
        <f t="shared" si="2"/>
        <v>0.7974044700793078</v>
      </c>
      <c r="H39" s="5">
        <v>5</v>
      </c>
      <c r="I39" s="5">
        <v>14</v>
      </c>
      <c r="J39" s="9">
        <f aca="true" t="shared" si="6" ref="J39:W39">J6/$D39</f>
        <v>0.23153602174898053</v>
      </c>
      <c r="K39" s="9">
        <f t="shared" si="6"/>
        <v>0.1862256456728591</v>
      </c>
      <c r="L39" s="9">
        <f t="shared" si="6"/>
        <v>0.24875396465790667</v>
      </c>
      <c r="M39" s="9">
        <f t="shared" si="6"/>
        <v>0.13502492070684186</v>
      </c>
      <c r="N39" s="9">
        <f t="shared" si="6"/>
        <v>0.04712279111916629</v>
      </c>
      <c r="O39" s="9">
        <f t="shared" si="6"/>
        <v>0.06162211146352515</v>
      </c>
      <c r="P39" s="9">
        <f t="shared" si="6"/>
        <v>0.03307657453556864</v>
      </c>
      <c r="Q39" s="9">
        <f t="shared" si="6"/>
        <v>0.018577254191209785</v>
      </c>
      <c r="R39" s="9">
        <f t="shared" si="6"/>
        <v>0.02718622564567286</v>
      </c>
      <c r="S39" s="9">
        <f t="shared" si="6"/>
        <v>0.0022655188038060714</v>
      </c>
      <c r="T39" s="9">
        <f t="shared" si="6"/>
        <v>0.00045310376076121433</v>
      </c>
      <c r="U39" s="9">
        <f t="shared" si="6"/>
        <v>0.00045310376076121433</v>
      </c>
      <c r="V39" s="9">
        <f t="shared" si="6"/>
        <v>0.0009062075215224287</v>
      </c>
      <c r="W39" s="9">
        <f t="shared" si="6"/>
        <v>0.00045310376076121433</v>
      </c>
    </row>
    <row r="40" spans="1:23" ht="13.5" thickBot="1">
      <c r="A40" s="3" t="s">
        <v>23</v>
      </c>
      <c r="B40" s="4">
        <v>1328</v>
      </c>
      <c r="C40" s="4">
        <v>1046</v>
      </c>
      <c r="D40" s="4">
        <v>1037</v>
      </c>
      <c r="E40" s="4">
        <v>1035</v>
      </c>
      <c r="F40" s="4">
        <v>0</v>
      </c>
      <c r="G40" s="1">
        <f t="shared" si="2"/>
        <v>0.7876506024096386</v>
      </c>
      <c r="H40" s="5">
        <v>9</v>
      </c>
      <c r="I40" s="5">
        <v>2</v>
      </c>
      <c r="J40" s="9">
        <f aca="true" t="shared" si="7" ref="J40:W40">J7/$D40</f>
        <v>0.18997107039537126</v>
      </c>
      <c r="K40" s="9">
        <f t="shared" si="7"/>
        <v>0.12632594021215043</v>
      </c>
      <c r="L40" s="9">
        <f t="shared" si="7"/>
        <v>0.2391513982642237</v>
      </c>
      <c r="M40" s="9">
        <f t="shared" si="7"/>
        <v>0.133076181292189</v>
      </c>
      <c r="N40" s="9">
        <f t="shared" si="7"/>
        <v>0.07232401157184185</v>
      </c>
      <c r="O40" s="9">
        <f t="shared" si="7"/>
        <v>0.12921890067502412</v>
      </c>
      <c r="P40" s="9">
        <f t="shared" si="7"/>
        <v>0.05978784956605593</v>
      </c>
      <c r="Q40" s="9">
        <f t="shared" si="7"/>
        <v>0.017357762777242044</v>
      </c>
      <c r="R40" s="9">
        <f t="shared" si="7"/>
        <v>0.027965284474445518</v>
      </c>
      <c r="S40" s="9">
        <f t="shared" si="7"/>
        <v>0.0009643201542912247</v>
      </c>
      <c r="T40" s="9">
        <f t="shared" si="7"/>
        <v>0</v>
      </c>
      <c r="U40" s="9">
        <f t="shared" si="7"/>
        <v>0</v>
      </c>
      <c r="V40" s="9">
        <f t="shared" si="7"/>
        <v>0.0019286403085824494</v>
      </c>
      <c r="W40" s="9">
        <f t="shared" si="7"/>
        <v>0</v>
      </c>
    </row>
    <row r="41" spans="1:23" ht="13.5" thickBot="1">
      <c r="A41" s="3" t="s">
        <v>24</v>
      </c>
      <c r="B41" s="4">
        <v>6442</v>
      </c>
      <c r="C41" s="4">
        <v>5412</v>
      </c>
      <c r="D41" s="4">
        <v>5395</v>
      </c>
      <c r="E41" s="4">
        <v>5373</v>
      </c>
      <c r="F41" s="4">
        <v>0</v>
      </c>
      <c r="G41" s="1">
        <f t="shared" si="2"/>
        <v>0.8401117665321329</v>
      </c>
      <c r="H41" s="5">
        <v>17</v>
      </c>
      <c r="I41" s="5">
        <v>22</v>
      </c>
      <c r="J41" s="9">
        <f aca="true" t="shared" si="8" ref="J41:W41">J8/$D41</f>
        <v>0.1392029657089898</v>
      </c>
      <c r="K41" s="9">
        <f t="shared" si="8"/>
        <v>0.14865616311399443</v>
      </c>
      <c r="L41" s="9">
        <f t="shared" si="8"/>
        <v>0.37497683039851715</v>
      </c>
      <c r="M41" s="9">
        <f t="shared" si="8"/>
        <v>0.06765523632993513</v>
      </c>
      <c r="N41" s="9">
        <f t="shared" si="8"/>
        <v>0.030398517145505097</v>
      </c>
      <c r="O41" s="9">
        <f t="shared" si="8"/>
        <v>0.1560704355885079</v>
      </c>
      <c r="P41" s="9">
        <f t="shared" si="8"/>
        <v>0.01464318813716404</v>
      </c>
      <c r="Q41" s="9">
        <f t="shared" si="8"/>
        <v>0.009267840593141797</v>
      </c>
      <c r="R41" s="9">
        <f t="shared" si="8"/>
        <v>0.05301204819277108</v>
      </c>
      <c r="S41" s="9">
        <f t="shared" si="8"/>
        <v>0.0011121408711770157</v>
      </c>
      <c r="T41" s="9">
        <f t="shared" si="8"/>
        <v>0</v>
      </c>
      <c r="U41" s="9">
        <f t="shared" si="8"/>
        <v>0.00018535681186283596</v>
      </c>
      <c r="V41" s="9">
        <f t="shared" si="8"/>
        <v>0.0003707136237256719</v>
      </c>
      <c r="W41" s="9">
        <f t="shared" si="8"/>
        <v>0.0003707136237256719</v>
      </c>
    </row>
    <row r="42" spans="1:23" ht="13.5" thickBot="1">
      <c r="A42" s="3" t="s">
        <v>25</v>
      </c>
      <c r="B42" s="4">
        <v>6224</v>
      </c>
      <c r="C42" s="4">
        <v>5229</v>
      </c>
      <c r="D42" s="4">
        <v>5222</v>
      </c>
      <c r="E42" s="4">
        <v>5203</v>
      </c>
      <c r="F42" s="4">
        <v>0</v>
      </c>
      <c r="G42" s="1">
        <f t="shared" si="2"/>
        <v>0.8401349614395887</v>
      </c>
      <c r="H42" s="5">
        <v>7</v>
      </c>
      <c r="I42" s="5">
        <v>19</v>
      </c>
      <c r="J42" s="9">
        <f aca="true" t="shared" si="9" ref="J42:W42">J9/$D42</f>
        <v>0.11700497893527384</v>
      </c>
      <c r="K42" s="9">
        <f t="shared" si="9"/>
        <v>0.11126005361930295</v>
      </c>
      <c r="L42" s="9">
        <f t="shared" si="9"/>
        <v>0.3609728073535044</v>
      </c>
      <c r="M42" s="9">
        <f t="shared" si="9"/>
        <v>0.054576790501723475</v>
      </c>
      <c r="N42" s="9">
        <f t="shared" si="9"/>
        <v>0.037725009574875526</v>
      </c>
      <c r="O42" s="9">
        <f t="shared" si="9"/>
        <v>0.21600919188050555</v>
      </c>
      <c r="P42" s="9">
        <f t="shared" si="9"/>
        <v>0.021447721179624665</v>
      </c>
      <c r="Q42" s="9">
        <f t="shared" si="9"/>
        <v>0.00995787054768288</v>
      </c>
      <c r="R42" s="9">
        <f t="shared" si="9"/>
        <v>0.064343163538874</v>
      </c>
      <c r="S42" s="9">
        <f t="shared" si="9"/>
        <v>0.0007659900421294523</v>
      </c>
      <c r="T42" s="9">
        <f t="shared" si="9"/>
        <v>0.0007659900421294523</v>
      </c>
      <c r="U42" s="9">
        <f t="shared" si="9"/>
        <v>0.00038299502106472615</v>
      </c>
      <c r="V42" s="9">
        <f t="shared" si="9"/>
        <v>0.0007659900421294523</v>
      </c>
      <c r="W42" s="9">
        <f t="shared" si="9"/>
        <v>0.00038299502106472615</v>
      </c>
    </row>
    <row r="43" spans="1:23" ht="13.5" thickBot="1">
      <c r="A43" s="3" t="s">
        <v>26</v>
      </c>
      <c r="B43" s="4">
        <v>2368</v>
      </c>
      <c r="C43" s="4">
        <v>1963</v>
      </c>
      <c r="D43" s="4">
        <v>1960</v>
      </c>
      <c r="E43" s="4">
        <v>1940</v>
      </c>
      <c r="F43" s="4">
        <v>0</v>
      </c>
      <c r="G43" s="1">
        <f t="shared" si="2"/>
        <v>0.8289695945945946</v>
      </c>
      <c r="H43" s="5">
        <v>3</v>
      </c>
      <c r="I43" s="5">
        <v>20</v>
      </c>
      <c r="J43" s="9">
        <f aca="true" t="shared" si="10" ref="J43:W43">J10/$D43</f>
        <v>0.18775510204081633</v>
      </c>
      <c r="K43" s="9">
        <f t="shared" si="10"/>
        <v>0.16581632653061223</v>
      </c>
      <c r="L43" s="9">
        <f t="shared" si="10"/>
        <v>0.32551020408163267</v>
      </c>
      <c r="M43" s="9">
        <f t="shared" si="10"/>
        <v>0.07346938775510205</v>
      </c>
      <c r="N43" s="9">
        <f t="shared" si="10"/>
        <v>0.044387755102040814</v>
      </c>
      <c r="O43" s="9">
        <f t="shared" si="10"/>
        <v>0.11428571428571428</v>
      </c>
      <c r="P43" s="9">
        <f t="shared" si="10"/>
        <v>0.022448979591836733</v>
      </c>
      <c r="Q43" s="9">
        <f t="shared" si="10"/>
        <v>0.015306122448979591</v>
      </c>
      <c r="R43" s="9">
        <f t="shared" si="10"/>
        <v>0.03775510204081633</v>
      </c>
      <c r="S43" s="9">
        <f t="shared" si="10"/>
        <v>0.0020408163265306124</v>
      </c>
      <c r="T43" s="9">
        <f t="shared" si="10"/>
        <v>0</v>
      </c>
      <c r="U43" s="9">
        <f t="shared" si="10"/>
        <v>0</v>
      </c>
      <c r="V43" s="9">
        <f t="shared" si="10"/>
        <v>0.0010204081632653062</v>
      </c>
      <c r="W43" s="9">
        <f t="shared" si="10"/>
        <v>0</v>
      </c>
    </row>
    <row r="44" spans="1:23" ht="13.5" thickBot="1">
      <c r="A44" s="3" t="s">
        <v>27</v>
      </c>
      <c r="B44" s="4">
        <v>2129</v>
      </c>
      <c r="C44" s="4">
        <v>1602</v>
      </c>
      <c r="D44" s="4">
        <v>1593</v>
      </c>
      <c r="E44" s="4">
        <v>1580</v>
      </c>
      <c r="F44" s="4">
        <v>0</v>
      </c>
      <c r="G44" s="1">
        <f t="shared" si="2"/>
        <v>0.7524659464537341</v>
      </c>
      <c r="H44" s="5">
        <v>9</v>
      </c>
      <c r="I44" s="5">
        <v>13</v>
      </c>
      <c r="J44" s="9">
        <f aca="true" t="shared" si="11" ref="J44:W44">J11/$D44</f>
        <v>0.35530445699937224</v>
      </c>
      <c r="K44" s="9">
        <f t="shared" si="11"/>
        <v>0.1902071563088512</v>
      </c>
      <c r="L44" s="9">
        <f t="shared" si="11"/>
        <v>0.13245448838669177</v>
      </c>
      <c r="M44" s="9">
        <f t="shared" si="11"/>
        <v>0.1293157564344005</v>
      </c>
      <c r="N44" s="9">
        <f t="shared" si="11"/>
        <v>0.0847457627118644</v>
      </c>
      <c r="O44" s="9">
        <f t="shared" si="11"/>
        <v>0.0389202762084118</v>
      </c>
      <c r="P44" s="9">
        <f t="shared" si="11"/>
        <v>0.032015065913371</v>
      </c>
      <c r="Q44" s="9">
        <f t="shared" si="11"/>
        <v>0.017576898932831136</v>
      </c>
      <c r="R44" s="9">
        <f t="shared" si="11"/>
        <v>0.007532956685499058</v>
      </c>
      <c r="S44" s="9">
        <f t="shared" si="11"/>
        <v>0</v>
      </c>
      <c r="T44" s="9">
        <f t="shared" si="11"/>
        <v>0.0025109855618330196</v>
      </c>
      <c r="U44" s="9">
        <f t="shared" si="11"/>
        <v>0.0006277463904582549</v>
      </c>
      <c r="V44" s="9">
        <f t="shared" si="11"/>
        <v>0.0006277463904582549</v>
      </c>
      <c r="W44" s="9">
        <f t="shared" si="11"/>
        <v>0</v>
      </c>
    </row>
    <row r="45" spans="1:23" ht="13.5" thickBot="1">
      <c r="A45" s="3" t="s">
        <v>28</v>
      </c>
      <c r="B45" s="4">
        <v>4123</v>
      </c>
      <c r="C45" s="4">
        <v>3429</v>
      </c>
      <c r="D45" s="4">
        <v>3407</v>
      </c>
      <c r="E45" s="4">
        <v>3386</v>
      </c>
      <c r="F45" s="4">
        <v>0</v>
      </c>
      <c r="G45" s="1">
        <f t="shared" si="2"/>
        <v>0.831675964103808</v>
      </c>
      <c r="H45" s="5">
        <v>22</v>
      </c>
      <c r="I45" s="5">
        <v>21</v>
      </c>
      <c r="J45" s="9">
        <f aca="true" t="shared" si="12" ref="J45:W45">J12/$D45</f>
        <v>0.13442911652480188</v>
      </c>
      <c r="K45" s="9">
        <f t="shared" si="12"/>
        <v>0.12034047549163487</v>
      </c>
      <c r="L45" s="9">
        <f t="shared" si="12"/>
        <v>0.350748459054887</v>
      </c>
      <c r="M45" s="9">
        <f t="shared" si="12"/>
        <v>0.066334018197828</v>
      </c>
      <c r="N45" s="9">
        <f t="shared" si="12"/>
        <v>0.05224537716466099</v>
      </c>
      <c r="O45" s="9">
        <f t="shared" si="12"/>
        <v>0.18667449368946287</v>
      </c>
      <c r="P45" s="9">
        <f t="shared" si="12"/>
        <v>0.025242148517757558</v>
      </c>
      <c r="Q45" s="9">
        <f t="shared" si="12"/>
        <v>0.011740534194305841</v>
      </c>
      <c r="R45" s="9">
        <f t="shared" si="12"/>
        <v>0.04432051658350455</v>
      </c>
      <c r="S45" s="9">
        <f t="shared" si="12"/>
        <v>0.0008805400645729381</v>
      </c>
      <c r="T45" s="9">
        <f t="shared" si="12"/>
        <v>0</v>
      </c>
      <c r="U45" s="9">
        <f t="shared" si="12"/>
        <v>0.000293513354857646</v>
      </c>
      <c r="V45" s="9">
        <f t="shared" si="12"/>
        <v>0.000587026709715292</v>
      </c>
      <c r="W45" s="9">
        <f t="shared" si="12"/>
        <v>0</v>
      </c>
    </row>
    <row r="46" spans="1:23" ht="13.5" thickBot="1">
      <c r="A46" s="3" t="s">
        <v>29</v>
      </c>
      <c r="B46" s="4">
        <v>626</v>
      </c>
      <c r="C46" s="4">
        <v>429</v>
      </c>
      <c r="D46" s="4">
        <v>427</v>
      </c>
      <c r="E46" s="4">
        <v>426</v>
      </c>
      <c r="F46" s="4">
        <v>0</v>
      </c>
      <c r="G46" s="1">
        <f t="shared" si="2"/>
        <v>0.6853035143769968</v>
      </c>
      <c r="H46" s="5">
        <v>2</v>
      </c>
      <c r="I46" s="5">
        <v>1</v>
      </c>
      <c r="J46" s="9">
        <f aca="true" t="shared" si="13" ref="J46:W46">J13/$D46</f>
        <v>0.27400468384074944</v>
      </c>
      <c r="K46" s="9">
        <f t="shared" si="13"/>
        <v>0.1920374707259953</v>
      </c>
      <c r="L46" s="9">
        <f t="shared" si="13"/>
        <v>0.16393442622950818</v>
      </c>
      <c r="M46" s="9">
        <f t="shared" si="13"/>
        <v>0.16393442622950818</v>
      </c>
      <c r="N46" s="9">
        <f t="shared" si="13"/>
        <v>0.08430913348946135</v>
      </c>
      <c r="O46" s="9">
        <f t="shared" si="13"/>
        <v>0.02576112412177986</v>
      </c>
      <c r="P46" s="9">
        <f t="shared" si="13"/>
        <v>0.05620608899297424</v>
      </c>
      <c r="Q46" s="9">
        <f t="shared" si="13"/>
        <v>0.0234192037470726</v>
      </c>
      <c r="R46" s="9">
        <f t="shared" si="13"/>
        <v>0.00702576112412178</v>
      </c>
      <c r="S46" s="9">
        <f t="shared" si="13"/>
        <v>0.00702576112412178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</row>
    <row r="47" spans="1:23" ht="13.5" thickBot="1">
      <c r="A47" s="3" t="s">
        <v>30</v>
      </c>
      <c r="B47" s="4">
        <v>5218</v>
      </c>
      <c r="C47" s="4">
        <v>4053</v>
      </c>
      <c r="D47" s="4">
        <v>4028</v>
      </c>
      <c r="E47" s="4">
        <v>4010</v>
      </c>
      <c r="F47" s="4">
        <v>0</v>
      </c>
      <c r="G47" s="1">
        <f t="shared" si="2"/>
        <v>0.7767343809888846</v>
      </c>
      <c r="H47" s="5">
        <v>25</v>
      </c>
      <c r="I47" s="5">
        <v>18</v>
      </c>
      <c r="J47" s="9">
        <f aca="true" t="shared" si="14" ref="J47:W47">J14/$D47</f>
        <v>0.29096325719960275</v>
      </c>
      <c r="K47" s="9">
        <f t="shared" si="14"/>
        <v>0.18768619662363456</v>
      </c>
      <c r="L47" s="9">
        <f t="shared" si="14"/>
        <v>0.2035749751737835</v>
      </c>
      <c r="M47" s="9">
        <f t="shared" si="14"/>
        <v>0.13356504468718966</v>
      </c>
      <c r="N47" s="9">
        <f t="shared" si="14"/>
        <v>0.057348560079443896</v>
      </c>
      <c r="O47" s="9">
        <f t="shared" si="14"/>
        <v>0.0407149950347567</v>
      </c>
      <c r="P47" s="9">
        <f t="shared" si="14"/>
        <v>0.038480635551142006</v>
      </c>
      <c r="Q47" s="9">
        <f t="shared" si="14"/>
        <v>0.019364448857994043</v>
      </c>
      <c r="R47" s="9">
        <f t="shared" si="14"/>
        <v>0.01861966236345581</v>
      </c>
      <c r="S47" s="9">
        <f t="shared" si="14"/>
        <v>0.002730883813306852</v>
      </c>
      <c r="T47" s="9">
        <f t="shared" si="14"/>
        <v>0.0004965243296921549</v>
      </c>
      <c r="U47" s="9">
        <f t="shared" si="14"/>
        <v>0.0004965243296921549</v>
      </c>
      <c r="V47" s="9">
        <f t="shared" si="14"/>
        <v>0.0012413108242303873</v>
      </c>
      <c r="W47" s="9">
        <f t="shared" si="14"/>
        <v>0.00024826216484607745</v>
      </c>
    </row>
    <row r="48" spans="1:23" ht="13.5" thickBot="1">
      <c r="A48" s="3" t="s">
        <v>31</v>
      </c>
      <c r="B48" s="4">
        <v>5053</v>
      </c>
      <c r="C48" s="4">
        <v>4039</v>
      </c>
      <c r="D48" s="4">
        <v>4020</v>
      </c>
      <c r="E48" s="4">
        <v>4000</v>
      </c>
      <c r="F48" s="4">
        <v>0</v>
      </c>
      <c r="G48" s="1">
        <f t="shared" si="2"/>
        <v>0.799327132396596</v>
      </c>
      <c r="H48" s="5">
        <v>19</v>
      </c>
      <c r="I48" s="5">
        <v>20</v>
      </c>
      <c r="J48" s="9">
        <f aca="true" t="shared" si="15" ref="J48:W48">J15/$D48</f>
        <v>0.25398009950248757</v>
      </c>
      <c r="K48" s="9">
        <f t="shared" si="15"/>
        <v>0.18830845771144278</v>
      </c>
      <c r="L48" s="9">
        <f t="shared" si="15"/>
        <v>0.2490049751243781</v>
      </c>
      <c r="M48" s="9">
        <f t="shared" si="15"/>
        <v>0.11567164179104478</v>
      </c>
      <c r="N48" s="9">
        <f t="shared" si="15"/>
        <v>0.049253731343283584</v>
      </c>
      <c r="O48" s="9">
        <f t="shared" si="15"/>
        <v>0.059203980099502486</v>
      </c>
      <c r="P48" s="9">
        <f t="shared" si="15"/>
        <v>0.02935323383084577</v>
      </c>
      <c r="Q48" s="9">
        <f t="shared" si="15"/>
        <v>0.022139303482587063</v>
      </c>
      <c r="R48" s="9">
        <f t="shared" si="15"/>
        <v>0.023880597014925373</v>
      </c>
      <c r="S48" s="9">
        <f t="shared" si="15"/>
        <v>0.002736318407960199</v>
      </c>
      <c r="T48" s="9">
        <f t="shared" si="15"/>
        <v>0.0002487562189054726</v>
      </c>
      <c r="U48" s="9">
        <f t="shared" si="15"/>
        <v>0.0007462686567164179</v>
      </c>
      <c r="V48" s="9">
        <f t="shared" si="15"/>
        <v>0</v>
      </c>
      <c r="W48" s="9">
        <f t="shared" si="15"/>
        <v>0.0004975124378109452</v>
      </c>
    </row>
    <row r="49" spans="1:23" ht="13.5" thickBot="1">
      <c r="A49" s="3" t="s">
        <v>32</v>
      </c>
      <c r="B49" s="4">
        <v>2642</v>
      </c>
      <c r="C49" s="4">
        <v>1780</v>
      </c>
      <c r="D49" s="4">
        <v>1773</v>
      </c>
      <c r="E49" s="4">
        <v>1766</v>
      </c>
      <c r="F49" s="4">
        <v>0</v>
      </c>
      <c r="G49" s="1">
        <f t="shared" si="2"/>
        <v>0.6737320211960636</v>
      </c>
      <c r="H49" s="5">
        <v>7</v>
      </c>
      <c r="I49" s="5">
        <v>7</v>
      </c>
      <c r="J49" s="9">
        <f aca="true" t="shared" si="16" ref="J49:W49">J16/$D49</f>
        <v>0.36717428087986465</v>
      </c>
      <c r="K49" s="9">
        <f t="shared" si="16"/>
        <v>0.2182741116751269</v>
      </c>
      <c r="L49" s="9">
        <f t="shared" si="16"/>
        <v>0.046813310772701636</v>
      </c>
      <c r="M49" s="9">
        <f t="shared" si="16"/>
        <v>0.17428087986463622</v>
      </c>
      <c r="N49" s="9">
        <f t="shared" si="16"/>
        <v>0.08460236886632826</v>
      </c>
      <c r="O49" s="9">
        <f t="shared" si="16"/>
        <v>0.012408347433728144</v>
      </c>
      <c r="P49" s="9">
        <f t="shared" si="16"/>
        <v>0.06091370558375635</v>
      </c>
      <c r="Q49" s="9">
        <f t="shared" si="16"/>
        <v>0.01692047377326565</v>
      </c>
      <c r="R49" s="9">
        <f t="shared" si="16"/>
        <v>0.007896221094190638</v>
      </c>
      <c r="S49" s="9">
        <f t="shared" si="16"/>
        <v>0.0028200789622109417</v>
      </c>
      <c r="T49" s="9">
        <f t="shared" si="16"/>
        <v>0.0011280315848843769</v>
      </c>
      <c r="U49" s="9">
        <f t="shared" si="16"/>
        <v>0.0005640157924421884</v>
      </c>
      <c r="V49" s="9">
        <f t="shared" si="16"/>
        <v>0.0022560631697687537</v>
      </c>
      <c r="W49" s="9">
        <f t="shared" si="16"/>
        <v>0</v>
      </c>
    </row>
    <row r="50" spans="1:23" ht="13.5" thickBot="1">
      <c r="A50" s="3" t="s">
        <v>33</v>
      </c>
      <c r="B50" s="4">
        <v>9771</v>
      </c>
      <c r="C50" s="4">
        <v>6489</v>
      </c>
      <c r="D50" s="4">
        <v>6454</v>
      </c>
      <c r="E50" s="4">
        <v>6415</v>
      </c>
      <c r="F50" s="4">
        <v>0</v>
      </c>
      <c r="G50" s="1">
        <f t="shared" si="2"/>
        <v>0.6641080749155664</v>
      </c>
      <c r="H50" s="5">
        <v>35</v>
      </c>
      <c r="I50" s="5">
        <v>39</v>
      </c>
      <c r="J50" s="9">
        <f aca="true" t="shared" si="17" ref="J50:W50">J17/$D50</f>
        <v>0.36674930275797957</v>
      </c>
      <c r="K50" s="9">
        <f t="shared" si="17"/>
        <v>0.19646730709637433</v>
      </c>
      <c r="L50" s="9">
        <f t="shared" si="17"/>
        <v>0.08335915711186861</v>
      </c>
      <c r="M50" s="9">
        <f t="shared" si="17"/>
        <v>0.148125193678339</v>
      </c>
      <c r="N50" s="9">
        <f t="shared" si="17"/>
        <v>0.08769755190579485</v>
      </c>
      <c r="O50" s="9">
        <f t="shared" si="17"/>
        <v>0.019367833901456463</v>
      </c>
      <c r="P50" s="9">
        <f t="shared" si="17"/>
        <v>0.05686396033467617</v>
      </c>
      <c r="Q50" s="9">
        <f t="shared" si="17"/>
        <v>0.021846916640842887</v>
      </c>
      <c r="R50" s="9">
        <f t="shared" si="17"/>
        <v>0.006042764177254416</v>
      </c>
      <c r="S50" s="9">
        <f t="shared" si="17"/>
        <v>0.0027889680818097306</v>
      </c>
      <c r="T50" s="9">
        <f t="shared" si="17"/>
        <v>0.0009296560272699101</v>
      </c>
      <c r="U50" s="9">
        <f t="shared" si="17"/>
        <v>0.0010845986984815619</v>
      </c>
      <c r="V50" s="9">
        <f t="shared" si="17"/>
        <v>0.002479082739386427</v>
      </c>
      <c r="W50" s="9">
        <f t="shared" si="17"/>
        <v>0.0001549426712116517</v>
      </c>
    </row>
    <row r="51" spans="1:23" ht="13.5" thickBot="1">
      <c r="A51" s="3" t="s">
        <v>34</v>
      </c>
      <c r="B51" s="4">
        <v>1621</v>
      </c>
      <c r="C51" s="4">
        <v>1132</v>
      </c>
      <c r="D51" s="4">
        <v>1130</v>
      </c>
      <c r="E51" s="4">
        <v>1119</v>
      </c>
      <c r="F51" s="4">
        <v>0</v>
      </c>
      <c r="G51" s="1">
        <f t="shared" si="2"/>
        <v>0.6983343615052436</v>
      </c>
      <c r="H51" s="5">
        <v>2</v>
      </c>
      <c r="I51" s="5">
        <v>11</v>
      </c>
      <c r="J51" s="9">
        <f aca="true" t="shared" si="18" ref="J51:W51">J18/$D51</f>
        <v>0.35752212389380533</v>
      </c>
      <c r="K51" s="9">
        <f t="shared" si="18"/>
        <v>0.215929203539823</v>
      </c>
      <c r="L51" s="9">
        <f t="shared" si="18"/>
        <v>0.08672566371681416</v>
      </c>
      <c r="M51" s="9">
        <f t="shared" si="18"/>
        <v>0.15752212389380532</v>
      </c>
      <c r="N51" s="9">
        <f t="shared" si="18"/>
        <v>0.06283185840707965</v>
      </c>
      <c r="O51" s="9">
        <f t="shared" si="18"/>
        <v>0.01415929203539823</v>
      </c>
      <c r="P51" s="9">
        <f t="shared" si="18"/>
        <v>0.061061946902654866</v>
      </c>
      <c r="Q51" s="9">
        <f t="shared" si="18"/>
        <v>0.022123893805309734</v>
      </c>
      <c r="R51" s="9">
        <f t="shared" si="18"/>
        <v>0.007964601769911504</v>
      </c>
      <c r="S51" s="9">
        <f t="shared" si="18"/>
        <v>0.002654867256637168</v>
      </c>
      <c r="T51" s="9">
        <f t="shared" si="18"/>
        <v>0.0008849557522123894</v>
      </c>
      <c r="U51" s="9">
        <f t="shared" si="18"/>
        <v>0</v>
      </c>
      <c r="V51" s="9">
        <f t="shared" si="18"/>
        <v>0.0008849557522123894</v>
      </c>
      <c r="W51" s="9">
        <f t="shared" si="18"/>
        <v>0</v>
      </c>
    </row>
    <row r="52" spans="1:23" ht="13.5" thickBot="1">
      <c r="A52" s="3" t="s">
        <v>35</v>
      </c>
      <c r="B52" s="4">
        <v>9309</v>
      </c>
      <c r="C52" s="4">
        <v>7620</v>
      </c>
      <c r="D52" s="4">
        <v>7574</v>
      </c>
      <c r="E52" s="4">
        <v>7535</v>
      </c>
      <c r="F52" s="4">
        <v>1</v>
      </c>
      <c r="G52" s="1">
        <f t="shared" si="2"/>
        <v>0.8185626812761844</v>
      </c>
      <c r="H52" s="5">
        <v>46</v>
      </c>
      <c r="I52" s="5">
        <v>39</v>
      </c>
      <c r="J52" s="9">
        <f aca="true" t="shared" si="19" ref="J52:W52">J19/$D52</f>
        <v>0.34077105888566145</v>
      </c>
      <c r="K52" s="9">
        <f t="shared" si="19"/>
        <v>0.22260364404541855</v>
      </c>
      <c r="L52" s="9">
        <f t="shared" si="19"/>
        <v>0.11486664906258252</v>
      </c>
      <c r="M52" s="9">
        <f t="shared" si="19"/>
        <v>0.16596250330076578</v>
      </c>
      <c r="N52" s="9">
        <f t="shared" si="19"/>
        <v>0.06060205967784526</v>
      </c>
      <c r="O52" s="9">
        <f t="shared" si="19"/>
        <v>0.015843675732770002</v>
      </c>
      <c r="P52" s="9">
        <f t="shared" si="19"/>
        <v>0.041853710060734094</v>
      </c>
      <c r="Q52" s="9">
        <f t="shared" si="19"/>
        <v>0.019804594665962502</v>
      </c>
      <c r="R52" s="9">
        <f t="shared" si="19"/>
        <v>0.008185899128597835</v>
      </c>
      <c r="S52" s="9">
        <f t="shared" si="19"/>
        <v>0.002112490097702667</v>
      </c>
      <c r="T52" s="9">
        <f t="shared" si="19"/>
        <v>0.0007921837866385001</v>
      </c>
      <c r="U52" s="9">
        <f t="shared" si="19"/>
        <v>0.0006601531555320834</v>
      </c>
      <c r="V52" s="9">
        <f t="shared" si="19"/>
        <v>0.0007921837866385001</v>
      </c>
      <c r="W52" s="9">
        <f t="shared" si="19"/>
        <v>0</v>
      </c>
    </row>
    <row r="53" spans="1:23" ht="13.5" thickBot="1">
      <c r="A53" s="3" t="s">
        <v>36</v>
      </c>
      <c r="B53" s="4">
        <v>3797</v>
      </c>
      <c r="C53" s="4">
        <v>2665</v>
      </c>
      <c r="D53" s="4">
        <v>2653</v>
      </c>
      <c r="E53" s="4">
        <v>2628</v>
      </c>
      <c r="F53" s="4">
        <v>0</v>
      </c>
      <c r="G53" s="1">
        <f t="shared" si="2"/>
        <v>0.7018698972873321</v>
      </c>
      <c r="H53" s="5">
        <v>12</v>
      </c>
      <c r="I53" s="5">
        <v>25</v>
      </c>
      <c r="J53" s="9">
        <f aca="true" t="shared" si="20" ref="J53:W53">J20/$D53</f>
        <v>0.3490388239728609</v>
      </c>
      <c r="K53" s="9">
        <f t="shared" si="20"/>
        <v>0.23859781379570297</v>
      </c>
      <c r="L53" s="9">
        <f t="shared" si="20"/>
        <v>0.07953260459856766</v>
      </c>
      <c r="M53" s="9">
        <f t="shared" si="20"/>
        <v>0.13908782510365625</v>
      </c>
      <c r="N53" s="9">
        <f t="shared" si="20"/>
        <v>0.07953260459856766</v>
      </c>
      <c r="O53" s="9">
        <f t="shared" si="20"/>
        <v>0.011307953260459858</v>
      </c>
      <c r="P53" s="9">
        <f t="shared" si="20"/>
        <v>0.052393516773464</v>
      </c>
      <c r="Q53" s="9">
        <f t="shared" si="20"/>
        <v>0.030531473803241612</v>
      </c>
      <c r="R53" s="9">
        <f t="shared" si="20"/>
        <v>0.00603090840557859</v>
      </c>
      <c r="S53" s="9">
        <f t="shared" si="20"/>
        <v>0.0022615906520919715</v>
      </c>
      <c r="T53" s="9">
        <f t="shared" si="20"/>
        <v>0.0003769317753486619</v>
      </c>
      <c r="U53" s="9">
        <f t="shared" si="20"/>
        <v>0.0007538635506973238</v>
      </c>
      <c r="V53" s="9">
        <f t="shared" si="20"/>
        <v>0.0007538635506973238</v>
      </c>
      <c r="W53" s="9">
        <f t="shared" si="20"/>
        <v>0.0003769317753486619</v>
      </c>
    </row>
    <row r="54" spans="1:23" ht="13.5" thickBot="1">
      <c r="A54" s="3" t="s">
        <v>37</v>
      </c>
      <c r="B54" s="4">
        <v>8346</v>
      </c>
      <c r="C54" s="4">
        <v>7006</v>
      </c>
      <c r="D54" s="4">
        <v>6984</v>
      </c>
      <c r="E54" s="4">
        <v>6749</v>
      </c>
      <c r="F54" s="4">
        <v>0</v>
      </c>
      <c r="G54" s="1">
        <f t="shared" si="2"/>
        <v>0.8394440450515217</v>
      </c>
      <c r="H54" s="5">
        <v>22</v>
      </c>
      <c r="I54" s="5">
        <v>235</v>
      </c>
      <c r="J54" s="9">
        <f aca="true" t="shared" si="21" ref="J54:W54">J21/$D54</f>
        <v>0.17626002290950746</v>
      </c>
      <c r="K54" s="9">
        <f t="shared" si="21"/>
        <v>0.14261168384879724</v>
      </c>
      <c r="L54" s="9">
        <f t="shared" si="21"/>
        <v>0.290950744558992</v>
      </c>
      <c r="M54" s="9">
        <f t="shared" si="21"/>
        <v>0.09063573883161512</v>
      </c>
      <c r="N54" s="9">
        <f t="shared" si="21"/>
        <v>0.030784650630011456</v>
      </c>
      <c r="O54" s="9">
        <f t="shared" si="21"/>
        <v>0.12485681557846506</v>
      </c>
      <c r="P54" s="9">
        <f t="shared" si="21"/>
        <v>0.025200458190148912</v>
      </c>
      <c r="Q54" s="9">
        <f t="shared" si="21"/>
        <v>0.03865979381443299</v>
      </c>
      <c r="R54" s="9">
        <f t="shared" si="21"/>
        <v>0.03651202749140894</v>
      </c>
      <c r="S54" s="9">
        <f t="shared" si="21"/>
        <v>0.001145475372279496</v>
      </c>
      <c r="T54" s="9">
        <f t="shared" si="21"/>
        <v>0.005154639175257732</v>
      </c>
      <c r="U54" s="9">
        <f t="shared" si="21"/>
        <v>0.003006872852233677</v>
      </c>
      <c r="V54" s="9">
        <f t="shared" si="21"/>
        <v>0.000429553264604811</v>
      </c>
      <c r="W54" s="9">
        <f t="shared" si="21"/>
        <v>0.000143184421534937</v>
      </c>
    </row>
    <row r="55" spans="1:23" ht="13.5" thickBot="1">
      <c r="A55" s="3" t="s">
        <v>38</v>
      </c>
      <c r="B55" s="4">
        <v>11321</v>
      </c>
      <c r="C55" s="4">
        <v>9154</v>
      </c>
      <c r="D55" s="4">
        <v>9102</v>
      </c>
      <c r="E55" s="4">
        <v>9042</v>
      </c>
      <c r="F55" s="4">
        <v>0</v>
      </c>
      <c r="G55" s="1">
        <f t="shared" si="2"/>
        <v>0.8085858139740305</v>
      </c>
      <c r="H55" s="5">
        <v>52</v>
      </c>
      <c r="I55" s="5">
        <v>60</v>
      </c>
      <c r="J55" s="9">
        <f aca="true" t="shared" si="22" ref="J55:W55">J22/$D55</f>
        <v>0.3204790156009668</v>
      </c>
      <c r="K55" s="9">
        <f t="shared" si="22"/>
        <v>0.20951439244122172</v>
      </c>
      <c r="L55" s="9">
        <f t="shared" si="22"/>
        <v>0.13458580531751263</v>
      </c>
      <c r="M55" s="9">
        <f t="shared" si="22"/>
        <v>0.16161283234453966</v>
      </c>
      <c r="N55" s="9">
        <f t="shared" si="22"/>
        <v>0.055592177543397056</v>
      </c>
      <c r="O55" s="9">
        <f t="shared" si="22"/>
        <v>0.027796088771698528</v>
      </c>
      <c r="P55" s="9">
        <f t="shared" si="22"/>
        <v>0.047462096242584045</v>
      </c>
      <c r="Q55" s="9">
        <f t="shared" si="22"/>
        <v>0.01933640958031202</v>
      </c>
      <c r="R55" s="9">
        <f t="shared" si="22"/>
        <v>0.012414853878268512</v>
      </c>
      <c r="S55" s="9">
        <f t="shared" si="22"/>
        <v>0.0017578554163920018</v>
      </c>
      <c r="T55" s="9">
        <f t="shared" si="22"/>
        <v>0.0006591957811470006</v>
      </c>
      <c r="U55" s="9">
        <f t="shared" si="22"/>
        <v>0.0006591957811470006</v>
      </c>
      <c r="V55" s="9">
        <f t="shared" si="22"/>
        <v>0.000988793671720501</v>
      </c>
      <c r="W55" s="9">
        <f t="shared" si="22"/>
        <v>0.0005493298176225005</v>
      </c>
    </row>
    <row r="56" spans="1:23" ht="13.5" thickBot="1">
      <c r="A56" s="3" t="s">
        <v>39</v>
      </c>
      <c r="B56" s="4">
        <v>6272</v>
      </c>
      <c r="C56" s="4">
        <v>4918</v>
      </c>
      <c r="D56" s="4">
        <v>4895</v>
      </c>
      <c r="E56" s="4">
        <v>4866</v>
      </c>
      <c r="F56" s="4">
        <v>0</v>
      </c>
      <c r="G56" s="1">
        <f t="shared" si="2"/>
        <v>0.7841198979591837</v>
      </c>
      <c r="H56" s="5">
        <v>23</v>
      </c>
      <c r="I56" s="5">
        <v>29</v>
      </c>
      <c r="J56" s="9">
        <f aca="true" t="shared" si="23" ref="J56:W56">J23/$D56</f>
        <v>0.2567926455566905</v>
      </c>
      <c r="K56" s="9">
        <f t="shared" si="23"/>
        <v>0.17323799795709907</v>
      </c>
      <c r="L56" s="9">
        <f t="shared" si="23"/>
        <v>0.23881511746680287</v>
      </c>
      <c r="M56" s="9">
        <f t="shared" si="23"/>
        <v>0.11869254341164454</v>
      </c>
      <c r="N56" s="9">
        <f t="shared" si="23"/>
        <v>0.06087844739530133</v>
      </c>
      <c r="O56" s="9">
        <f t="shared" si="23"/>
        <v>0.0637385086823289</v>
      </c>
      <c r="P56" s="9">
        <f t="shared" si="23"/>
        <v>0.03472931562819203</v>
      </c>
      <c r="Q56" s="9">
        <f t="shared" si="23"/>
        <v>0.018794688457609805</v>
      </c>
      <c r="R56" s="9">
        <f t="shared" si="23"/>
        <v>0.026149131767109295</v>
      </c>
      <c r="S56" s="9">
        <f t="shared" si="23"/>
        <v>0.0010214504596527069</v>
      </c>
      <c r="T56" s="9">
        <f t="shared" si="23"/>
        <v>0.00040858018386108274</v>
      </c>
      <c r="U56" s="9">
        <f t="shared" si="23"/>
        <v>0</v>
      </c>
      <c r="V56" s="9">
        <f t="shared" si="23"/>
        <v>0.0008171603677221655</v>
      </c>
      <c r="W56" s="9">
        <f t="shared" si="23"/>
        <v>0</v>
      </c>
    </row>
    <row r="57" spans="1:23" ht="13.5" thickBot="1">
      <c r="A57" s="3" t="s">
        <v>40</v>
      </c>
      <c r="B57" s="4">
        <v>10073</v>
      </c>
      <c r="C57" s="4">
        <v>7239</v>
      </c>
      <c r="D57" s="4">
        <v>7202</v>
      </c>
      <c r="E57" s="4">
        <v>7144</v>
      </c>
      <c r="F57" s="4">
        <v>0</v>
      </c>
      <c r="G57" s="1">
        <f t="shared" si="2"/>
        <v>0.7186538270624442</v>
      </c>
      <c r="H57" s="5">
        <v>37</v>
      </c>
      <c r="I57" s="5">
        <v>58</v>
      </c>
      <c r="J57" s="9">
        <f aca="true" t="shared" si="24" ref="J57:W57">J24/$D57</f>
        <v>0.35170785892807555</v>
      </c>
      <c r="K57" s="9">
        <f t="shared" si="24"/>
        <v>0.19925020827547904</v>
      </c>
      <c r="L57" s="9">
        <f t="shared" si="24"/>
        <v>0.09788947514579284</v>
      </c>
      <c r="M57" s="9">
        <f t="shared" si="24"/>
        <v>0.15551235767842267</v>
      </c>
      <c r="N57" s="9">
        <f t="shared" si="24"/>
        <v>0.08872535406831436</v>
      </c>
      <c r="O57" s="9">
        <f t="shared" si="24"/>
        <v>0.02054984726464871</v>
      </c>
      <c r="P57" s="9">
        <f t="shared" si="24"/>
        <v>0.047486809219661204</v>
      </c>
      <c r="Q57" s="9">
        <f t="shared" si="24"/>
        <v>0.018050541516245487</v>
      </c>
      <c r="R57" s="9">
        <f t="shared" si="24"/>
        <v>0.006664815329075257</v>
      </c>
      <c r="S57" s="9">
        <f t="shared" si="24"/>
        <v>0.002638156067758956</v>
      </c>
      <c r="T57" s="9">
        <f t="shared" si="24"/>
        <v>0.0009719522354901416</v>
      </c>
      <c r="U57" s="9">
        <f t="shared" si="24"/>
        <v>0.0018050541516245488</v>
      </c>
      <c r="V57" s="9">
        <f t="shared" si="24"/>
        <v>0</v>
      </c>
      <c r="W57" s="9">
        <f t="shared" si="24"/>
        <v>0.0006942515967786726</v>
      </c>
    </row>
    <row r="58" spans="1:23" ht="13.5" thickBot="1">
      <c r="A58" s="3" t="s">
        <v>41</v>
      </c>
      <c r="B58" s="4">
        <v>7153</v>
      </c>
      <c r="C58" s="4">
        <v>5042</v>
      </c>
      <c r="D58" s="4">
        <v>5014</v>
      </c>
      <c r="E58" s="4">
        <v>4981</v>
      </c>
      <c r="F58" s="4">
        <v>1</v>
      </c>
      <c r="G58" s="1">
        <f t="shared" si="2"/>
        <v>0.7048790717181602</v>
      </c>
      <c r="H58" s="5">
        <v>28</v>
      </c>
      <c r="I58" s="5">
        <v>33</v>
      </c>
      <c r="J58" s="9">
        <f aca="true" t="shared" si="25" ref="J58:W58">J25/$D58</f>
        <v>0.322098125249302</v>
      </c>
      <c r="K58" s="9">
        <f t="shared" si="25"/>
        <v>0.20063821300358994</v>
      </c>
      <c r="L58" s="9">
        <f t="shared" si="25"/>
        <v>0.13761467889908258</v>
      </c>
      <c r="M58" s="9">
        <f t="shared" si="25"/>
        <v>0.13841244515357</v>
      </c>
      <c r="N58" s="9">
        <f t="shared" si="25"/>
        <v>0.08556043079377743</v>
      </c>
      <c r="O58" s="9">
        <f t="shared" si="25"/>
        <v>0.029317909852413244</v>
      </c>
      <c r="P58" s="9">
        <f t="shared" si="25"/>
        <v>0.03948942959712804</v>
      </c>
      <c r="Q58" s="9">
        <f t="shared" si="25"/>
        <v>0.023733546071001196</v>
      </c>
      <c r="R58" s="9">
        <f t="shared" si="25"/>
        <v>0.012564818508177105</v>
      </c>
      <c r="S58" s="9">
        <f t="shared" si="25"/>
        <v>0.0017949740725967292</v>
      </c>
      <c r="T58" s="9">
        <f t="shared" si="25"/>
        <v>0.0011966493817311527</v>
      </c>
      <c r="U58" s="9">
        <f t="shared" si="25"/>
        <v>0.00039888312724371757</v>
      </c>
      <c r="V58" s="9">
        <f t="shared" si="25"/>
        <v>0.00039888312724371757</v>
      </c>
      <c r="W58" s="9">
        <f t="shared" si="25"/>
        <v>0.00019944156362185878</v>
      </c>
    </row>
    <row r="59" spans="1:23" ht="13.5" thickBot="1">
      <c r="A59" s="3" t="s">
        <v>42</v>
      </c>
      <c r="B59" s="4">
        <v>8915</v>
      </c>
      <c r="C59" s="4">
        <v>6377</v>
      </c>
      <c r="D59" s="4">
        <v>6332</v>
      </c>
      <c r="E59" s="4">
        <v>6275</v>
      </c>
      <c r="F59" s="4">
        <v>0</v>
      </c>
      <c r="G59" s="1">
        <f t="shared" si="2"/>
        <v>0.7153112731351654</v>
      </c>
      <c r="H59" s="5">
        <v>45</v>
      </c>
      <c r="I59" s="5">
        <v>57</v>
      </c>
      <c r="J59" s="9">
        <f aca="true" t="shared" si="26" ref="J59:W59">J26/$D59</f>
        <v>0.34759949463044854</v>
      </c>
      <c r="K59" s="9">
        <f t="shared" si="26"/>
        <v>0.20056854074542008</v>
      </c>
      <c r="L59" s="9">
        <f t="shared" si="26"/>
        <v>0.07801642451042325</v>
      </c>
      <c r="M59" s="9">
        <f t="shared" si="26"/>
        <v>0.17466835123183827</v>
      </c>
      <c r="N59" s="9">
        <f t="shared" si="26"/>
        <v>0.08733417561591914</v>
      </c>
      <c r="O59" s="9">
        <f t="shared" si="26"/>
        <v>0.013739734680985471</v>
      </c>
      <c r="P59" s="9">
        <f t="shared" si="26"/>
        <v>0.054169298799747315</v>
      </c>
      <c r="Q59" s="9">
        <f t="shared" si="26"/>
        <v>0.02337334175615919</v>
      </c>
      <c r="R59" s="9">
        <f t="shared" si="26"/>
        <v>0.0066329753632343655</v>
      </c>
      <c r="S59" s="9">
        <f t="shared" si="26"/>
        <v>0.0018951358180669614</v>
      </c>
      <c r="T59" s="9">
        <f t="shared" si="26"/>
        <v>0.0007896399241945673</v>
      </c>
      <c r="U59" s="9">
        <f t="shared" si="26"/>
        <v>0.0011054958938723942</v>
      </c>
      <c r="V59" s="9">
        <f t="shared" si="26"/>
        <v>0.0009475679090334807</v>
      </c>
      <c r="W59" s="9">
        <f t="shared" si="26"/>
        <v>0.00015792798483891344</v>
      </c>
    </row>
    <row r="60" spans="1:23" ht="13.5" thickBot="1">
      <c r="A60" s="3" t="s">
        <v>43</v>
      </c>
      <c r="B60" s="4">
        <v>12008</v>
      </c>
      <c r="C60" s="4">
        <v>8979</v>
      </c>
      <c r="D60" s="4">
        <v>8928</v>
      </c>
      <c r="E60" s="4">
        <v>8883</v>
      </c>
      <c r="F60" s="4">
        <v>0</v>
      </c>
      <c r="G60" s="1">
        <f t="shared" si="2"/>
        <v>0.7477514990006662</v>
      </c>
      <c r="H60" s="5">
        <v>51</v>
      </c>
      <c r="I60" s="5">
        <v>45</v>
      </c>
      <c r="J60" s="9">
        <f aca="true" t="shared" si="27" ref="J60:W60">J27/$D60</f>
        <v>0.3630152329749104</v>
      </c>
      <c r="K60" s="9">
        <f t="shared" si="27"/>
        <v>0.1862679211469534</v>
      </c>
      <c r="L60" s="9">
        <f t="shared" si="27"/>
        <v>0.0894937275985663</v>
      </c>
      <c r="M60" s="9">
        <f t="shared" si="27"/>
        <v>0.15658602150537634</v>
      </c>
      <c r="N60" s="9">
        <f t="shared" si="27"/>
        <v>0.08960573476702509</v>
      </c>
      <c r="O60" s="9">
        <f t="shared" si="27"/>
        <v>0.018593189964157705</v>
      </c>
      <c r="P60" s="9">
        <f t="shared" si="27"/>
        <v>0.056339605734767026</v>
      </c>
      <c r="Q60" s="9">
        <f t="shared" si="27"/>
        <v>0.02217741935483871</v>
      </c>
      <c r="R60" s="9">
        <f t="shared" si="27"/>
        <v>0.007056451612903226</v>
      </c>
      <c r="S60" s="9">
        <f t="shared" si="27"/>
        <v>0.0015681003584229391</v>
      </c>
      <c r="T60" s="9">
        <f t="shared" si="27"/>
        <v>0.0011200716845878136</v>
      </c>
      <c r="U60" s="9">
        <f t="shared" si="27"/>
        <v>0.0015681003584229391</v>
      </c>
      <c r="V60" s="9">
        <f t="shared" si="27"/>
        <v>0.0014560931899641578</v>
      </c>
      <c r="W60" s="9">
        <f t="shared" si="27"/>
        <v>0.00011200716845878136</v>
      </c>
    </row>
    <row r="61" spans="1:23" ht="13.5" thickBot="1">
      <c r="A61" s="3" t="s">
        <v>44</v>
      </c>
      <c r="B61" s="4">
        <v>7214</v>
      </c>
      <c r="C61" s="4">
        <v>3936</v>
      </c>
      <c r="D61" s="4">
        <v>3914</v>
      </c>
      <c r="E61" s="4">
        <v>3889</v>
      </c>
      <c r="F61" s="4">
        <v>1</v>
      </c>
      <c r="G61" s="1">
        <f t="shared" si="2"/>
        <v>0.5456057665650125</v>
      </c>
      <c r="H61" s="5">
        <v>22</v>
      </c>
      <c r="I61" s="5">
        <v>25</v>
      </c>
      <c r="J61" s="9">
        <f aca="true" t="shared" si="28" ref="J61:W61">J28/$D61</f>
        <v>0.3873275421563618</v>
      </c>
      <c r="K61" s="9">
        <f t="shared" si="28"/>
        <v>0.18267756770567195</v>
      </c>
      <c r="L61" s="9">
        <f t="shared" si="28"/>
        <v>0.07664793050587634</v>
      </c>
      <c r="M61" s="9">
        <f t="shared" si="28"/>
        <v>0.15585079202861524</v>
      </c>
      <c r="N61" s="9">
        <f t="shared" si="28"/>
        <v>0.08559018906489525</v>
      </c>
      <c r="O61" s="9">
        <f t="shared" si="28"/>
        <v>0.020694941236586613</v>
      </c>
      <c r="P61" s="9">
        <f t="shared" si="28"/>
        <v>0.051865099642309655</v>
      </c>
      <c r="Q61" s="9">
        <f t="shared" si="28"/>
        <v>0.01890648952478283</v>
      </c>
      <c r="R61" s="9">
        <f t="shared" si="28"/>
        <v>0.006898313745528871</v>
      </c>
      <c r="S61" s="9">
        <f t="shared" si="28"/>
        <v>0.0025549310168625446</v>
      </c>
      <c r="T61" s="9">
        <f t="shared" si="28"/>
        <v>0.0017884517118037812</v>
      </c>
      <c r="U61" s="9">
        <f t="shared" si="28"/>
        <v>0.001021972406745018</v>
      </c>
      <c r="V61" s="9">
        <f t="shared" si="28"/>
        <v>0.001021972406745018</v>
      </c>
      <c r="W61" s="9">
        <f t="shared" si="28"/>
        <v>0.0007664793050587634</v>
      </c>
    </row>
    <row r="62" spans="1:23" ht="13.5" thickBot="1">
      <c r="A62" s="3" t="s">
        <v>45</v>
      </c>
      <c r="B62" s="4">
        <v>3949</v>
      </c>
      <c r="C62" s="4">
        <v>2873</v>
      </c>
      <c r="D62" s="4">
        <v>2865</v>
      </c>
      <c r="E62" s="4">
        <v>2847</v>
      </c>
      <c r="F62" s="4">
        <v>0</v>
      </c>
      <c r="G62" s="1">
        <f t="shared" si="2"/>
        <v>0.7275259559382122</v>
      </c>
      <c r="H62" s="5">
        <v>8</v>
      </c>
      <c r="I62" s="5">
        <v>18</v>
      </c>
      <c r="J62" s="9">
        <f aca="true" t="shared" si="29" ref="J62:W62">J29/$D62</f>
        <v>0.3253054101221641</v>
      </c>
      <c r="K62" s="9">
        <f t="shared" si="29"/>
        <v>0.21675392670157068</v>
      </c>
      <c r="L62" s="9">
        <f t="shared" si="29"/>
        <v>0.10471204188481675</v>
      </c>
      <c r="M62" s="9">
        <f t="shared" si="29"/>
        <v>0.15671902268760907</v>
      </c>
      <c r="N62" s="9">
        <f t="shared" si="29"/>
        <v>0.0806282722513089</v>
      </c>
      <c r="O62" s="9">
        <f t="shared" si="29"/>
        <v>0.018848167539267015</v>
      </c>
      <c r="P62" s="9">
        <f t="shared" si="29"/>
        <v>0.04991273996509599</v>
      </c>
      <c r="Q62" s="9">
        <f t="shared" si="29"/>
        <v>0.028272251308900525</v>
      </c>
      <c r="R62" s="9">
        <f t="shared" si="29"/>
        <v>0.008376963350785341</v>
      </c>
      <c r="S62" s="9">
        <f t="shared" si="29"/>
        <v>0.002443280977312391</v>
      </c>
      <c r="T62" s="9">
        <f t="shared" si="29"/>
        <v>0.00034904013961605586</v>
      </c>
      <c r="U62" s="9">
        <f t="shared" si="29"/>
        <v>0.00034904013961605586</v>
      </c>
      <c r="V62" s="9">
        <f t="shared" si="29"/>
        <v>0.0010471204188481676</v>
      </c>
      <c r="W62" s="9">
        <f t="shared" si="29"/>
        <v>0</v>
      </c>
    </row>
    <row r="63" spans="1:23" ht="13.5" thickBot="1">
      <c r="A63" s="7" t="s">
        <v>51</v>
      </c>
      <c r="B63" s="8">
        <f>SUM(B35:B62)</f>
        <v>156003</v>
      </c>
      <c r="C63" s="8">
        <f>SUM(C35:C62)</f>
        <v>117806</v>
      </c>
      <c r="D63" s="8">
        <f>SUM(D35:D62)</f>
        <v>117237</v>
      </c>
      <c r="E63" s="8">
        <f>SUM(E35:E62)</f>
        <v>116312</v>
      </c>
      <c r="F63" s="8">
        <f>SUM(F35:F62)</f>
        <v>3</v>
      </c>
      <c r="G63" s="8"/>
      <c r="H63" s="8">
        <f>SUM(H35:H62)</f>
        <v>569</v>
      </c>
      <c r="I63" s="8">
        <f>SUM(I35:I62)</f>
        <v>925</v>
      </c>
      <c r="J63" s="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cp:lastPrinted>2019-04-29T10:19:52Z</cp:lastPrinted>
  <dcterms:modified xsi:type="dcterms:W3CDTF">2019-04-29T10:31:36Z</dcterms:modified>
  <cp:category/>
  <cp:version/>
  <cp:contentType/>
  <cp:contentStatus/>
</cp:coreProperties>
</file>